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96" documentId="13_ncr:1_{F6CB121F-512D-4AA6-A0C1-0FB36C537598}" xr6:coauthVersionLast="47" xr6:coauthVersionMax="47" xr10:uidLastSave="{EE3EFF23-FF83-48E0-8F28-7C74562268A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<sst xmlns="http://schemas.openxmlformats.org/spreadsheetml/2006/main" count="178589" uniqueCount="39076">
  <si>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</si>
  <si>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</si>
  <si>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</si>
  <si>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</si>
  <si>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</si>
  <si>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</si>
  <si>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</si>
  <si>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</si>
  <si>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</si>
  <si>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</si>
  <si>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</si>
  <si>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</si>
  <si>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</si>
  <si>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</si>
  <si>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</si>
  <si>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</si>
  <si>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</si>
  <si>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</si>
  <si>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</si>
  <si>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</si>
  <si>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</si>
  <si>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</si>
  <si>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</si>
  <si>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</si>
  <si>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</si>
  <si>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</si>
  <si>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</si>
  <si>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</si>
  <si>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</si>
  <si>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</si>
  <si>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</si>
  <si>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</si>
  <si>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</si>
  <si>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</si>
  <si>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</si>
  <si>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</si>
  <si>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</si>
  <si>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</si>
  <si>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</si>
  <si>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</si>
  <si>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</si>
  <si>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</si>
  <si>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</si>
  <si>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</si>
  <si>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</si>
  <si>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</si>
  <si>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</si>
  <si>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</si>
  <si>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</si>
  <si>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</si>
  <si>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</si>
  <si>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</si>
  <si>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</si>
  <si>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</si>
  <si>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</si>
  <si>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</si>
  <si>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</si>
  <si>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</si>
  <si>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</si>
  <si>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</si>
  <si>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</si>
  <si>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</si>
  <si>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</si>
  <si>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</si>
  <si>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</si>
  <si>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</si>
  <si>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</si>
  <si>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</si>
  <si>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</si>
  <si>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</si>
  <si>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</si>
  <si>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</si>
  <si>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</si>
  <si>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</si>
  <si>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</si>
  <si>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</si>
  <si>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</si>
  <si>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</si>
  <si>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</si>
  <si>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</si>
  <si>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</si>
  <si>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</si>
  <si>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</si>
  <si>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</si>
  <si>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</si>
  <si>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</si>
  <si>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</si>
  <si>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</si>
  <si>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</si>
  <si>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</si>
  <si>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</si>
  <si>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</si>
  <si>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</si>
  <si>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</si>
  <si>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</si>
  <si>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</si>
  <si>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</si>
  <si>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</si>
  <si>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</si>
  <si>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</si>
  <si>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</si>
  <si>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</si>
  <si>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</si>
  <si>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</si>
  <si>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</si>
  <si>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</si>
  <si>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</si>
  <si>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</si>
  <si>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</si>
  <si>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</si>
  <si>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</si>
  <si>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</si>
  <si>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</si>
  <si>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</si>
  <si>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</si>
  <si>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</si>
  <si>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</si>
  <si>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</si>
  <si>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</si>
  <si>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</si>
  <si>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</si>
  <si>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</si>
  <si>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</si>
  <si>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</si>
  <si>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</si>
  <si>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</si>
  <si>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</si>
  <si>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</si>
  <si>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</si>
  <si>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</si>
  <si>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</si>
  <si>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</si>
  <si>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</si>
  <si>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</si>
  <si>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</si>
  <si>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</si>
  <si>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</si>
  <si>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</si>
  <si>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</si>
  <si>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</si>
  <si>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</si>
  <si>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</si>
  <si>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</si>
  <si>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</si>
  <si>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</si>
  <si>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</si>
  <si>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</si>
  <si>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</si>
  <si>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</si>
  <si>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</si>
  <si>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</si>
  <si>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</si>
  <si>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</si>
  <si>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</si>
  <si>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</si>
  <si>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</si>
  <si>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</si>
  <si>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</si>
  <si>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</si>
  <si>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</si>
  <si>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</si>
  <si>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</si>
  <si>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</si>
  <si>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</si>
  <si>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</si>
  <si>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</si>
  <si>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</si>
  <si>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</si>
  <si>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</si>
  <si>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</si>
  <si>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</si>
  <si>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</si>
  <si>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</si>
  <si>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</si>
  <si>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</si>
  <si>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</si>
  <si>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</si>
  <si>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</si>
  <si>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</si>
  <si>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</si>
  <si>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</si>
  <si>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</si>
  <si>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</si>
  <si>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</si>
  <si>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</si>
  <si>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</si>
  <si>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</si>
  <si>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</si>
  <si>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</si>
  <si>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</si>
  <si>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</si>
  <si>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</si>
  <si>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</si>
  <si>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</si>
  <si>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</si>
  <si>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</si>
  <si>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</si>
  <si>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</si>
  <si>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</si>
  <si>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</si>
  <si>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</si>
  <si>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</si>
  <si>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</si>
  <si>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</si>
  <si>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</si>
  <si>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</si>
  <si>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</si>
  <si>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</si>
  <si>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</si>
  <si>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</si>
  <si>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</si>
  <si>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</si>
  <si>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</si>
  <si>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</si>
  <si>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</si>
  <si>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</si>
  <si>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</si>
  <si>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</si>
  <si>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</si>
  <si>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</si>
  <si>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</si>
  <si>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</si>
  <si>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</si>
  <si>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</si>
  <si>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</si>
  <si>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</si>
  <si>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</si>
  <si>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</si>
  <si>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</si>
  <si>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</si>
  <si>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</si>
  <si>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</si>
  <si>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</si>
  <si>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</si>
  <si>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</si>
  <si>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</si>
  <si>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</si>
  <si>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</si>
  <si>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</si>
  <si>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</si>
  <si>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</si>
  <si>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</si>
  <si>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</si>
  <si>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</si>
  <si>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</si>
  <si>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</si>
  <si>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</si>
  <si>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</si>
  <si>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</si>
  <si>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</si>
  <si>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</si>
  <si>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</si>
  <si>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</si>
  <si>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</si>
  <si>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</si>
  <si>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</si>
  <si>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</si>
  <si>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</si>
  <si>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</si>
  <si>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</si>
  <si>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</si>
  <si>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</si>
  <si>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</si>
  <si>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</si>
  <si>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</si>
  <si>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</si>
  <si>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</si>
  <si>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</si>
  <si>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</si>
  <si>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</si>
  <si>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</si>
  <si>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</si>
  <si>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</si>
  <si>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</si>
  <si>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</si>
  <si>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</si>
  <si>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</si>
  <si>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</si>
  <si>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</si>
  <si>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</si>
  <si>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</si>
  <si>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</si>
  <si>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</si>
  <si>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</si>
  <si>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</si>
  <si>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</si>
  <si>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</si>
  <si>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</si>
  <si>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</si>
  <si>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</si>
  <si>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</si>
  <si>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</si>
  <si>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</si>
  <si>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</si>
  <si>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</si>
  <si>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</si>
  <si>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</si>
  <si>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</si>
  <si>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</si>
  <si>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</si>
  <si>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</si>
  <si>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</si>
  <si>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</si>
  <si>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</si>
  <si>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</si>
  <si>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</si>
  <si>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</si>
  <si>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</si>
  <si>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</si>
  <si>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</si>
  <si>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</si>
  <si>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</si>
  <si>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</si>
  <si>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</si>
  <si>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</si>
  <si>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</si>
  <si>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</si>
  <si>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</si>
  <si>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</si>
  <si>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</si>
  <si>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</si>
  <si>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</si>
  <si>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</si>
  <si>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</si>
  <si>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</si>
  <si>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</si>
  <si>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</si>
  <si>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</si>
  <si>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</si>
  <si>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</si>
  <si>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</si>
  <si>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</si>
  <si>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</si>
  <si>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</si>
  <si>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</si>
  <si>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</si>
  <si>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</si>
  <si>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</si>
  <si>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</si>
  <si>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</si>
  <si>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</si>
  <si>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</si>
  <si>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</si>
  <si>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</si>
  <si>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</si>
  <si>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</si>
  <si>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</si>
  <si>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</si>
  <si>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</si>
  <si>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</si>
  <si>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</si>
  <si>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</si>
  <si>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</si>
  <si>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</si>
  <si>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</si>
  <si>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</si>
  <si>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</si>
  <si>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</si>
  <si>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</si>
  <si>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</si>
  <si>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</si>
  <si>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</si>
  <si>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</si>
  <si>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</si>
  <si>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</si>
  <si>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</si>
  <si>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</si>
  <si>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</si>
  <si>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</si>
  <si>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</si>
  <si>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</si>
  <si>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</si>
  <si>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</si>
  <si>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</si>
  <si>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</si>
  <si>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</si>
  <si>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</si>
  <si>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</si>
  <si>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</si>
  <si>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</si>
  <si>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</si>
  <si>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</si>
  <si>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</si>
  <si>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</si>
  <si>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</si>
  <si>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</si>
  <si>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</si>
  <si>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</si>
  <si>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</si>
  <si>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</si>
  <si>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</si>
  <si>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</si>
  <si>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</si>
  <si>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</si>
  <si>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</si>
  <si>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</si>
  <si>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</si>
  <si>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</si>
  <si>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</si>
  <si>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</si>
  <si>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</si>
  <si>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</si>
  <si>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</si>
  <si>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</si>
  <si>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</si>
  <si>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</si>
  <si>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</si>
  <si>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</si>
  <si>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</si>
  <si>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</si>
  <si>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</si>
  <si>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</si>
  <si>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</si>
  <si>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</si>
  <si>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</si>
  <si>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</si>
  <si>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</si>
  <si>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</si>
  <si>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</si>
  <si>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</si>
  <si>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</si>
  <si>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</si>
  <si>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</si>
  <si>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</si>
  <si>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</si>
  <si>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</si>
  <si>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</si>
  <si>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</si>
  <si>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</si>
  <si>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</si>
  <si>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</si>
  <si>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</si>
  <si>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</si>
  <si>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</si>
  <si>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</si>
  <si>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</si>
  <si>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</si>
  <si>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</si>
  <si>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</si>
  <si>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</si>
  <si>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</si>
  <si>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</si>
  <si>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</si>
  <si>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</si>
  <si>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</si>
  <si>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</si>
  <si>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</si>
  <si>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</si>
  <si>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</si>
  <si>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</si>
  <si>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</si>
  <si>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</si>
  <si>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</si>
  <si>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</si>
  <si>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</si>
  <si>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</si>
  <si>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</si>
  <si>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</si>
  <si>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</si>
  <si>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</si>
  <si>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</si>
  <si>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</si>
  <si>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</si>
  <si>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</si>
  <si>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</si>
  <si>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</si>
  <si>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</si>
  <si>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</si>
  <si>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</si>
  <si>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</si>
  <si>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</si>
  <si>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</si>
  <si>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</si>
  <si>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</si>
  <si>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</si>
  <si>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</si>
  <si>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</si>
  <si>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</si>
  <si>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</si>
  <si>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</si>
  <si>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</si>
  <si>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</si>
  <si>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</si>
  <si>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</si>
  <si>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</si>
  <si>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</si>
  <si>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</si>
  <si>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</si>
  <si>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</si>
  <si>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</si>
  <si>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</si>
  <si>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</si>
  <si>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</si>
  <si>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</si>
  <si>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</si>
  <si>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</si>
  <si>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</si>
  <si>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</si>
  <si>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</si>
  <si>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</si>
  <si>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</si>
  <si>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</si>
  <si>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</si>
  <si>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</si>
  <si>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</si>
  <si>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</si>
  <si>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</si>
  <si>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</si>
  <si>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</si>
  <si>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</si>
  <si>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</si>
  <si>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</si>
  <si>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</si>
  <si>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</si>
  <si>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</si>
  <si>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</si>
  <si>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</si>
  <si>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</si>
  <si>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</si>
  <si>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</si>
  <si>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</si>
  <si>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</si>
  <si>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</si>
  <si>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</si>
  <si>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</si>
  <si>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</si>
  <si>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</si>
  <si>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</si>
  <si>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</si>
  <si>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</si>
  <si>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</si>
  <si>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</si>
  <si>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</si>
  <si>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</si>
  <si>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</si>
  <si>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</si>
  <si>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</si>
  <si>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</si>
  <si>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</si>
  <si>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</si>
  <si>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</si>
  <si>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</si>
  <si>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</si>
  <si>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</si>
  <si>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</si>
  <si>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</si>
  <si>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</si>
  <si>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</si>
  <si>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</si>
  <si>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</si>
  <si>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</si>
  <si>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</si>
  <si>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</si>
  <si>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</si>
  <si>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</si>
  <si>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</si>
  <si>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</si>
  <si>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</si>
  <si>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</si>
  <si>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</si>
  <si>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</si>
  <si>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</si>
  <si>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</si>
  <si>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</si>
  <si>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</si>
  <si>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</si>
  <si>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</si>
  <si>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</si>
  <si>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</si>
  <si>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</si>
  <si>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</si>
  <si>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</si>
  <si>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</si>
  <si>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</si>
  <si>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</si>
  <si>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</si>
  <si>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</si>
  <si>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</si>
  <si>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</si>
  <si>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</si>
  <si>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</si>
  <si>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</si>
  <si>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</si>
  <si>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</si>
  <si>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</si>
  <si>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</si>
  <si>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</si>
  <si>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</si>
  <si>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</si>
  <si>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</si>
  <si>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</si>
  <si>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</si>
  <si>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</si>
  <si>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</si>
  <si>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</si>
  <si>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</si>
  <si>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</si>
  <si>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</si>
  <si>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</si>
  <si>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</si>
  <si>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</si>
  <si>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</si>
  <si>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</si>
  <si>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</si>
  <si>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</si>
  <si>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</si>
  <si>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</si>
  <si>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</si>
  <si>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</si>
  <si>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</si>
  <si>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</si>
  <si>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</si>
  <si>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</si>
  <si>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</si>
  <si>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</si>
  <si>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</si>
  <si>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</si>
  <si>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</si>
  <si>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</si>
  <si>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</si>
  <si>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</si>
  <si>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</si>
  <si>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</si>
  <si>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</si>
  <si>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</si>
  <si>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</si>
  <si>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</si>
  <si>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</si>
  <si>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</si>
  <si>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</si>
  <si>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</si>
  <si>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</si>
  <si>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</si>
  <si>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</si>
  <si>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</si>
  <si>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</si>
  <si>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</si>
  <si>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</si>
  <si>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</si>
  <si>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</si>
  <si>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</si>
  <si>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</si>
  <si>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</si>
  <si>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</si>
  <si>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</si>
  <si>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</si>
  <si>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</si>
  <si>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</si>
  <si>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</si>
  <si>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</si>
  <si>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</si>
  <si>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</si>
  <si>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</si>
  <si>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</si>
  <si>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</si>
  <si>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</si>
  <si>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</si>
  <si>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</si>
  <si>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</si>
  <si>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</si>
  <si>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</si>
  <si>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</si>
  <si>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</si>
  <si>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</si>
  <si>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</si>
  <si>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</si>
  <si>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</si>
  <si>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</si>
  <si>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</si>
  <si>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</si>
  <si>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</si>
  <si>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</si>
  <si>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</si>
  <si>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</si>
  <si>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</si>
  <si>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</si>
  <si>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</si>
  <si>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</si>
  <si>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</si>
  <si>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</si>
  <si>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</si>
  <si>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</si>
  <si>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</si>
  <si>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</si>
  <si>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</si>
  <si>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</si>
  <si>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</si>
  <si>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</si>
  <si>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</si>
  <si>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</si>
  <si>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</si>
  <si>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</si>
  <si>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</si>
  <si>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</si>
  <si>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</si>
  <si>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</si>
  <si>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</si>
  <si>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</si>
  <si>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</si>
  <si>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</si>
  <si>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</si>
  <si>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</si>
  <si>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</si>
  <si>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</si>
  <si>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</si>
  <si>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</si>
  <si>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</si>
  <si>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</si>
  <si>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</si>
  <si>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</si>
  <si>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</si>
  <si>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</si>
  <si>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</si>
  <si>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</si>
  <si>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</si>
  <si>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</si>
  <si>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</si>
  <si>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</si>
  <si>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</si>
  <si>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</si>
  <si>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</si>
  <si>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</si>
  <si>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</si>
  <si>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</si>
  <si>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</si>
  <si>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</si>
  <si>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</si>
  <si>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</si>
  <si>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</si>
  <si>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</si>
  <si>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</si>
  <si>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</si>
  <si>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</si>
  <si>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</si>
  <si>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</si>
  <si>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</si>
  <si>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</si>
  <si>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</si>
  <si>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</si>
  <si>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</si>
  <si>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</si>
  <si>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</si>
  <si>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</si>
  <si>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</si>
  <si>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</si>
  <si>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</si>
  <si>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</si>
  <si>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</si>
  <si>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</si>
  <si>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</si>
  <si>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</si>
  <si>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</si>
  <si>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</si>
  <si>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</si>
  <si>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</si>
  <si>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</si>
  <si>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</si>
  <si>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</si>
  <si>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</si>
  <si>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</si>
  <si>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</si>
  <si>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</si>
  <si>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</si>
  <si>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</si>
  <si>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</si>
  <si>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</si>
  <si>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</si>
  <si>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</si>
  <si>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</si>
  <si>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</si>
  <si>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</si>
  <si>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</si>
  <si>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</si>
  <si>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</si>
  <si>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</si>
  <si>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</si>
  <si>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</si>
  <si>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</si>
  <si>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</si>
  <si>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</si>
  <si>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</si>
  <si>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</si>
  <si>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</si>
  <si>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</si>
  <si>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</si>
  <si>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</si>
  <si>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</si>
  <si>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</si>
  <si>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</si>
  <si>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</si>
  <si>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</si>
  <si>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</si>
  <si>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</si>
  <si>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</si>
  <si>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</si>
  <si>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</si>
  <si>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</si>
  <si>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</si>
  <si>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</si>
  <si>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</si>
  <si>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</si>
  <si>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</si>
  <si>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</si>
  <si>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</si>
  <si>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</si>
  <si>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</si>
  <si>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</si>
  <si>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</si>
  <si>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</si>
  <si>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</si>
  <si>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</si>
  <si>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</si>
  <si>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</si>
  <si>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</si>
  <si>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</si>
  <si>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</si>
  <si>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</si>
  <si>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</si>
  <si>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</si>
  <si>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</si>
  <si>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</si>
  <si>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</si>
  <si>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</si>
  <si>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</si>
  <si>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</si>
  <si>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</si>
  <si>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</si>
  <si>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</si>
  <si>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</si>
  <si>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</si>
  <si>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</si>
  <si>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</si>
  <si>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</si>
  <si>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</si>
  <si>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</si>
  <si>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</si>
  <si>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</si>
  <si>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</si>
  <si>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</si>
  <si>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</si>
  <si>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</si>
  <si>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</si>
  <si>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</si>
  <si>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</si>
  <si>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</si>
  <si>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</si>
  <si>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</si>
  <si>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</si>
  <si>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</si>
  <si>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</si>
  <si>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</si>
  <si>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</si>
  <si>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</si>
  <si>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</si>
  <si>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</si>
  <si>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</si>
  <si>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</si>
  <si>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</si>
  <si>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</si>
  <si>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</si>
  <si>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</si>
  <si>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</si>
  <si>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</si>
  <si>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</si>
  <si>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</si>
  <si>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</si>
  <si>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</si>
  <si>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</si>
  <si>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</si>
  <si>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</si>
  <si>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</si>
  <si>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</si>
  <si>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</si>
  <si>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</si>
  <si>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</si>
  <si>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</si>
  <si>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</si>
  <si>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</si>
  <si>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</si>
  <si>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</si>
  <si>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</si>
  <si>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</si>
  <si>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</si>
  <si>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</si>
  <si>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</si>
  <si>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</si>
  <si>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</si>
  <si>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</si>
  <si>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</si>
  <si>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</si>
  <si>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</si>
  <si>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</si>
  <si>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</si>
  <si>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</si>
  <si>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</si>
  <si>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</si>
  <si>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</si>
  <si>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</si>
  <si>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</si>
  <si>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</si>
  <si>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</si>
  <si>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</si>
  <si>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</si>
  <si>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</si>
  <si>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</si>
  <si>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</si>
  <si>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</si>
  <si>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</si>
  <si>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</si>
  <si>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</si>
  <si>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</si>
  <si>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</si>
  <si>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</si>
  <si>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</si>
  <si>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</si>
  <si>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</si>
  <si>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</si>
  <si>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</si>
  <si>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</si>
  <si>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</si>
  <si>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</si>
  <si>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</si>
  <si>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</si>
  <si>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</si>
  <si>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</si>
  <si>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</si>
  <si>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</si>
  <si>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</si>
  <si>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</si>
  <si>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</si>
  <si>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</si>
  <si>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</si>
  <si>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</si>
  <si>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</si>
  <si>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</si>
  <si>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</si>
  <si>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</si>
  <si>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</si>
  <si>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</si>
  <si>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</si>
  <si>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</si>
  <si>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</si>
  <si>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</si>
  <si>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</si>
  <si>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</si>
  <si>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</si>
  <si>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</si>
  <si>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</si>
  <si>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</si>
  <si>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</si>
  <si>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</si>
  <si>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</si>
  <si>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</si>
  <si>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</si>
  <si>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</si>
  <si>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</si>
  <si>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</si>
  <si>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</si>
  <si>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</si>
  <si>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</si>
  <si>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</si>
  <si>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</si>
  <si>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</si>
  <si>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</si>
  <si>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</si>
  <si>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</si>
  <si>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</si>
  <si>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</si>
  <si>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</si>
  <si>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</si>
  <si>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</si>
  <si>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</si>
  <si>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</si>
  <si>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</si>
  <si>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</si>
  <si>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</si>
  <si>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</si>
  <si>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</si>
  <si>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</si>
  <si>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</si>
  <si>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</si>
  <si>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</si>
  <si>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</si>
  <si>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</si>
  <si>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</si>
  <si>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</si>
  <si>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</si>
  <si>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</si>
  <si>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</si>
  <si>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</si>
  <si>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</si>
  <si>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</si>
  <si>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</si>
  <si>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</si>
  <si>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</si>
  <si>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</si>
  <si>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</si>
  <si>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</si>
  <si>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</si>
  <si>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</si>
  <si>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</si>
  <si>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</si>
  <si>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</si>
  <si>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</si>
  <si>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</si>
  <si>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</si>
  <si>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</si>
  <si>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</si>
  <si>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</si>
  <si>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</si>
  <si>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</si>
  <si>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</si>
  <si>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</si>
  <si>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</si>
  <si>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</si>
  <si>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</si>
  <si>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</si>
  <si>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</si>
  <si>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</si>
  <si>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</si>
  <si>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</si>
  <si>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</si>
  <si>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</si>
  <si>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</si>
  <si>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</si>
  <si>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</si>
  <si>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</si>
  <si>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</si>
  <si>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</si>
  <si>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</si>
  <si>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</si>
  <si>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</si>
  <si>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</si>
  <si>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</si>
  <si>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</si>
  <si>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</si>
  <si>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</si>
  <si>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</si>
  <si>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</si>
  <si>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</si>
  <si>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</si>
  <si>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</si>
  <si>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</si>
  <si>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</si>
  <si>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</si>
  <si>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</si>
  <si>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</si>
  <si>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</si>
  <si>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</si>
  <si>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</si>
  <si>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</si>
  <si>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</si>
  <si>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</si>
  <si>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</si>
  <si>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</si>
  <si>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</si>
  <si>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</si>
  <si>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</si>
  <si>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</si>
  <si>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</si>
  <si>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</si>
  <si>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</si>
  <si>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</si>
  <si>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</si>
  <si>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</si>
  <si>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</si>
  <si>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</si>
  <si>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</si>
  <si>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</si>
  <si>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</si>
  <si>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</si>
  <si>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</si>
  <si>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</si>
  <si>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</si>
  <si>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</si>
  <si>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</si>
  <si>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</si>
  <si>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</si>
  <si>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</si>
  <si>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</si>
  <si>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</si>
  <si>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</si>
  <si>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</si>
  <si>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</si>
  <si>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</si>
  <si>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</si>
  <si>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</si>
  <si>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</si>
  <si>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</si>
  <si>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</si>
  <si>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</si>
  <si>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</si>
  <si>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</si>
  <si>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</si>
  <si>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</si>
  <si>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</si>
  <si>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</si>
  <si>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</si>
  <si>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</si>
  <si>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</si>
  <si>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</si>
  <si>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</si>
  <si>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</si>
  <si>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</si>
  <si>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</si>
  <si>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</si>
  <si>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</si>
  <si>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</si>
  <si>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</si>
  <si>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</si>
  <si>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</si>
  <si>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</si>
  <si>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</si>
  <si>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</si>
  <si>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</si>
  <si>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</si>
  <si>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</si>
  <si>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</si>
  <si>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</si>
  <si>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</si>
  <si>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</si>
  <si>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</si>
  <si>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</si>
  <si>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</si>
  <si>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</si>
  <si>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</si>
  <si>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</si>
  <si>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</si>
  <si>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</si>
  <si>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</si>
  <si>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</si>
  <si>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</si>
  <si>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</si>
  <si>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</si>
  <si>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</si>
  <si>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</si>
  <si>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</si>
  <si>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</si>
  <si>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</si>
  <si>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</si>
  <si>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</si>
  <si>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</si>
  <si>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</si>
  <si>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</si>
  <si>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</si>
  <si>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</si>
  <si>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</si>
  <si>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</si>
  <si>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</si>
  <si>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</si>
  <si>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</si>
  <si>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</si>
  <si>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</si>
  <si>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</si>
  <si>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</si>
  <si>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</si>
  <si>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</si>
  <si>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</si>
  <si>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</si>
  <si>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</si>
  <si>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</si>
  <si>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</si>
  <si>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</si>
  <si>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</si>
  <si>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</si>
  <si>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</si>
  <si>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</si>
  <si>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</si>
  <si>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</si>
  <si>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</si>
  <si>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</si>
  <si>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</si>
  <si>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</si>
  <si>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</si>
  <si>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</si>
  <si>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</si>
  <si>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</si>
  <si>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</si>
  <si>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</si>
  <si>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</si>
  <si>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</si>
  <si>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</si>
  <si>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</si>
  <si>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</si>
  <si>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</si>
  <si>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</si>
  <si>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</si>
  <si>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</si>
  <si>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</si>
  <si>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</si>
  <si>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</si>
  <si>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</si>
  <si>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</si>
  <si>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</si>
  <si>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</si>
  <si>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</si>
  <si>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</si>
  <si>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</si>
  <si>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</si>
  <si>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</si>
  <si>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</si>
  <si>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</si>
  <si>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</si>
  <si>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</si>
  <si>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</si>
  <si>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</si>
  <si>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</si>
  <si>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</si>
  <si>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</si>
  <si>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</si>
  <si>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</si>
  <si>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</si>
  <si>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</si>
  <si>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</si>
  <si>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</si>
  <si>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</si>
  <si>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</si>
  <si>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</si>
  <si>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</si>
  <si>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</si>
  <si>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</si>
  <si>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</si>
  <si>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</si>
  <si>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</si>
  <si>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</si>
  <si>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</si>
  <si>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</si>
  <si>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</si>
  <si>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</si>
  <si>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</si>
  <si>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</si>
  <si>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</si>
  <si>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</si>
  <si>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</si>
  <si>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</si>
  <si>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</si>
  <si>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</si>
  <si>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</si>
  <si>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</si>
  <si>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</si>
  <si>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</si>
  <si>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</si>
  <si>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</si>
  <si>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</si>
  <si>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</si>
  <si>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</si>
  <si>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</si>
  <si>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</si>
  <si>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</si>
  <si>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</si>
  <si>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</si>
  <si>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</si>
  <si>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</si>
  <si>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</si>
  <si>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</si>
  <si>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</si>
  <si>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</si>
  <si>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</si>
  <si>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</si>
  <si>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</si>
  <si>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</si>
  <si>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</si>
  <si>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</si>
  <si>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</si>
  <si>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</si>
  <si>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</si>
  <si>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</si>
  <si>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</si>
  <si>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</si>
  <si>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</si>
  <si>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</si>
  <si>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</si>
  <si>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</si>
  <si>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</si>
  <si>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</si>
  <si>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</si>
  <si>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</si>
  <si>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</si>
  <si>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</si>
  <si>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</si>
  <si>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</si>
  <si>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</si>
  <si>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</si>
  <si>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</si>
  <si>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</si>
  <si>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</si>
  <si>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</si>
  <si>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</si>
  <si>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</si>
  <si>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</si>
  <si>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</si>
  <si>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</si>
  <si>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</si>
  <si>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</si>
  <si>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</si>
  <si>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</si>
  <si>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</si>
  <si>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</si>
  <si>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</si>
  <si>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</si>
  <si>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</si>
  <si>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</si>
  <si>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</si>
  <si>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</si>
  <si>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</si>
  <si>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</si>
  <si>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</si>
  <si>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</si>
  <si>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</si>
  <si>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</si>
  <si>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</si>
  <si>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</si>
  <si>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</si>
  <si>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</si>
  <si>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</si>
  <si>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</si>
  <si>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</si>
  <si>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</si>
  <si>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</si>
  <si>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</si>
  <si>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</si>
  <si>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</si>
  <si>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</si>
  <si>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</si>
  <si>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</si>
  <si>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</si>
  <si>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</si>
  <si>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</si>
  <si>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</si>
  <si>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</si>
  <si>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</si>
  <si>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</si>
  <si>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</si>
  <si>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</si>
  <si>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</si>
  <si>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</si>
  <si>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</si>
  <si>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</si>
  <si>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</si>
  <si>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</si>
  <si>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</si>
  <si>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</si>
  <si>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</si>
  <si>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</si>
  <si>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</si>
  <si>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</si>
  <si>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</si>
  <si>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</si>
  <si>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</si>
  <si>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</si>
  <si>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</si>
  <si>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</si>
  <si>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</si>
  <si>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</si>
  <si>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</si>
  <si>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</si>
  <si>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</si>
  <si>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</si>
  <si>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</si>
  <si>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</si>
  <si>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</si>
  <si>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</si>
  <si>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</si>
  <si>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</si>
  <si>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</si>
  <si>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</si>
  <si>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</si>
  <si>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</si>
  <si>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</si>
  <si>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</si>
  <si>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</si>
  <si>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</si>
  <si>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</si>
  <si>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</si>
  <si>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</si>
  <si>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</si>
  <si>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</si>
  <si>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</si>
  <si>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</si>
  <si>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</si>
  <si>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</si>
  <si>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</si>
  <si>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</si>
  <si>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</si>
  <si>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</si>
  <si>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</si>
  <si>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</si>
  <si>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</si>
  <si>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</si>
  <si>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</si>
  <si>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</si>
  <si>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</si>
  <si>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</si>
  <si>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</si>
  <si>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</si>
  <si>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</si>
  <si>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</si>
  <si>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</si>
  <si>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</si>
  <si>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</si>
  <si>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</si>
  <si>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</si>
  <si>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</si>
  <si>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</si>
  <si>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</si>
  <si>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</si>
  <si>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</si>
  <si>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</si>
  <si>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</si>
  <si>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</si>
  <si>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</si>
  <si>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</si>
  <si>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</si>
  <si>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</si>
  <si>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</si>
  <si>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</si>
  <si>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</si>
  <si>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</si>
  <si>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</si>
  <si>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</si>
  <si>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</si>
  <si>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</si>
  <si>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</si>
  <si>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</si>
  <si>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</si>
  <si>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</si>
  <si>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</si>
  <si>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</si>
  <si>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</si>
  <si>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</si>
  <si>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</si>
  <si>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</si>
  <si>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</si>
  <si>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</si>
  <si>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</si>
  <si>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</si>
  <si>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</si>
  <si>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</si>
  <si>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</si>
  <si>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</si>
  <si>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</si>
  <si>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</si>
  <si>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</si>
  <si>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</si>
  <si>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</si>
  <si>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</si>
  <si>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</si>
  <si>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</si>
  <si>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</si>
  <si>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</si>
  <si>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</si>
  <si>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</si>
  <si>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</si>
  <si>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</si>
  <si>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</si>
  <si>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</si>
  <si>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</si>
  <si>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</si>
  <si>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</si>
  <si>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</si>
  <si>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</si>
  <si>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</si>
  <si>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</si>
  <si>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</si>
  <si>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</si>
  <si>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</si>
  <si>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</si>
  <si>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</si>
  <si>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</si>
  <si>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</si>
  <si>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</si>
  <si>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</si>
  <si>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</si>
  <si>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</si>
  <si>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</si>
  <si>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</si>
  <si>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</si>
  <si>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</si>
  <si>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</si>
  <si>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</si>
  <si>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</si>
  <si>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</si>
  <si>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</si>
  <si>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</si>
  <si>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</si>
  <si>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</si>
  <si>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</si>
  <si>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</si>
  <si>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</si>
  <si>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</si>
  <si>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</si>
  <si>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</si>
  <si>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</si>
  <si>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</si>
  <si>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</si>
  <si>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</si>
  <si>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</si>
  <si>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</si>
  <si>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</si>
  <si>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</si>
  <si>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</si>
  <si>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</si>
  <si>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</si>
  <si>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</si>
  <si>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</si>
  <si>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</si>
  <si>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</si>
  <si>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</si>
  <si>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</si>
  <si>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</si>
  <si>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</si>
  <si>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</si>
  <si>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</si>
  <si>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</si>
  <si>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</si>
  <si>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</si>
  <si>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</si>
  <si>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</si>
  <si>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</si>
  <si>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</si>
  <si>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</si>
  <si>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</si>
  <si>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</si>
  <si>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</si>
  <si>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</si>
  <si>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</si>
  <si>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</si>
  <si>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</si>
  <si>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</si>
  <si>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</si>
  <si>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</si>
  <si>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</si>
  <si>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</si>
  <si>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</si>
  <si>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</si>
  <si>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</si>
  <si>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</si>
  <si>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</si>
  <si>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</si>
  <si>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</si>
  <si>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</si>
  <si>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</si>
  <si>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</si>
  <si>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</si>
  <si>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</si>
  <si>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</si>
  <si>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</si>
  <si>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</si>
  <si>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</si>
  <si>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</si>
  <si>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</si>
  <si>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</si>
  <si>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</si>
  <si>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</si>
  <si>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</si>
  <si>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</si>
  <si>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</si>
  <si>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</si>
  <si>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</si>
  <si>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</si>
  <si>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</si>
  <si>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</si>
  <si>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</si>
  <si>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</si>
  <si>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</si>
  <si>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</si>
  <si>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</si>
  <si>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</si>
  <si>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</si>
  <si>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</si>
  <si>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</si>
  <si>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</si>
  <si>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</si>
  <si>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</si>
  <si>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</si>
  <si>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</si>
  <si>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</si>
  <si>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</si>
  <si>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</si>
  <si>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</si>
  <si>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</si>
  <si>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</si>
  <si>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</si>
  <si>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</si>
  <si>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</si>
  <si>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</si>
  <si>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</si>
  <si>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</si>
  <si>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</si>
  <si>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</si>
  <si>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</si>
  <si>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</si>
  <si>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</si>
  <si>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</si>
  <si>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</si>
  <si>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</si>
  <si>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</si>
  <si>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</si>
  <si>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</si>
  <si>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</si>
  <si>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</si>
  <si>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</si>
  <si>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</si>
  <si>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</si>
  <si>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</si>
  <si>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</si>
  <si>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</si>
  <si>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</si>
  <si>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</si>
  <si>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</si>
  <si>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</si>
  <si>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</si>
  <si>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</si>
  <si>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</si>
  <si>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</si>
  <si>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</si>
  <si>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</si>
  <si>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</si>
  <si>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</si>
  <si>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</si>
  <si>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</si>
  <si>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</si>
  <si>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</si>
  <si>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</si>
  <si>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</si>
  <si>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</si>
  <si>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</si>
  <si>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</si>
  <si>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</si>
  <si>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</si>
  <si>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</si>
  <si>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</si>
  <si>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</si>
  <si>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</si>
  <si>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</si>
  <si>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</si>
  <si>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</si>
  <si>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</si>
  <si>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</si>
  <si>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</si>
  <si>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</si>
  <si>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</si>
  <si>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</si>
  <si>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</si>
  <si>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</si>
  <si>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</si>
  <si>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</si>
  <si>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</si>
  <si>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</si>
  <si>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</si>
  <si>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</si>
  <si>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</si>
  <si>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</si>
  <si>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</si>
  <si>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</si>
  <si>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</si>
  <si>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</si>
  <si>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</si>
  <si>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</si>
  <si>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</si>
  <si>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</si>
  <si>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</si>
  <si>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</si>
  <si>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</si>
  <si>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</si>
  <si>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</si>
  <si>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</si>
  <si>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</si>
  <si>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</si>
  <si>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</si>
  <si>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</si>
  <si>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</si>
  <si>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</si>
  <si>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</si>
  <si>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</si>
  <si>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</si>
  <si>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</si>
  <si>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</si>
  <si>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</si>
  <si>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</si>
  <si>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</si>
  <si>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</si>
  <si>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</si>
  <si>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</si>
  <si>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</si>
  <si>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</si>
  <si>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</si>
  <si>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</si>
  <si>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</si>
  <si>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</si>
  <si>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</si>
  <si>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</si>
  <si>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</si>
  <si>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</si>
  <si>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</si>
  <si>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</si>
  <si>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</si>
  <si>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</si>
  <si>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</si>
  <si>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</si>
  <si>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</si>
  <si>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</si>
  <si>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</si>
  <si>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</si>
  <si>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</si>
  <si>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</si>
  <si>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</si>
  <si>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</si>
  <si>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</si>
  <si>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</si>
  <si>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</si>
  <si>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</si>
  <si>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</si>
  <si>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</si>
  <si>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</si>
  <si>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</si>
  <si>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</si>
  <si>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</si>
  <si>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</si>
  <si>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</si>
  <si>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</si>
  <si>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</si>
  <si>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</si>
  <si>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</si>
  <si>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</si>
  <si>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</si>
  <si>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</si>
  <si>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</si>
  <si>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</si>
  <si>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</si>
  <si>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</si>
  <si>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</si>
  <si>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</si>
  <si>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</si>
  <si>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</si>
  <si>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</si>
  <si>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</si>
  <si>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</si>
  <si>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</si>
  <si>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</si>
  <si>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</si>
  <si>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</si>
  <si>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</si>
  <si>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</si>
  <si>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</si>
  <si>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</si>
  <si>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</si>
  <si>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</si>
  <si>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</si>
  <si>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</si>
  <si>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</si>
  <si>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</si>
  <si>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</si>
  <si>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</si>
  <si>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</si>
  <si>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</si>
  <si>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</si>
  <si>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</si>
  <si>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</si>
  <si>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</si>
  <si>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</si>
  <si>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</si>
  <si>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</si>
  <si>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</si>
  <si>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</si>
  <si>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</si>
  <si>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</si>
  <si>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</si>
  <si>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</si>
  <si>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</si>
  <si>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</si>
  <si>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</si>
  <si>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</si>
  <si>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</si>
  <si>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</si>
  <si>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</si>
  <si>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</si>
  <si>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</si>
  <si>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</si>
  <si>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</si>
  <si>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</si>
  <si>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</si>
  <si>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</si>
  <si>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</si>
  <si>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</si>
  <si>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</si>
  <si>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</si>
  <si>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</si>
  <si>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</si>
  <si>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</si>
  <si>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</si>
  <si>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</si>
  <si>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</si>
  <si>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</si>
  <si>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</si>
  <si>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</si>
  <si>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</si>
  <si>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</si>
  <si>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</si>
  <si>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</si>
  <si>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</si>
  <si>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</si>
  <si>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</si>
  <si>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</si>
  <si>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</si>
  <si>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</si>
  <si>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</si>
  <si>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</si>
  <si>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</si>
  <si>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</si>
  <si>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</si>
  <si>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</si>
  <si>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</si>
  <si>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</si>
  <si>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</si>
  <si>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</si>
  <si>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</si>
  <si>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</si>
  <si>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</si>
  <si>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</si>
  <si>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</si>
  <si>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</si>
  <si>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</si>
  <si>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</si>
  <si>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</si>
  <si>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</si>
  <si>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</si>
  <si>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</si>
  <si>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</si>
  <si>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</si>
  <si>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</si>
  <si>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</si>
  <si>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</si>
  <si>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</si>
  <si>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</si>
  <si>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</si>
  <si>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</si>
  <si>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</si>
  <si>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</si>
  <si>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</si>
  <si>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</si>
  <si>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</si>
  <si>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</si>
  <si>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</si>
  <si>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</si>
  <si>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</si>
  <si>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</si>
  <si>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</si>
  <si>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</si>
  <si>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</si>
  <si>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</si>
  <si>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</si>
  <si>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</si>
  <si>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</si>
  <si>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</si>
  <si>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</si>
  <si>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</si>
  <si>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</si>
  <si>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</si>
  <si>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</si>
  <si>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</si>
  <si>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</si>
  <si>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</si>
  <si>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</si>
  <si>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</si>
  <si>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</si>
  <si>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</si>
  <si>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</si>
  <si>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</si>
  <si>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</si>
  <si>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</si>
  <si>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</si>
  <si>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</si>
  <si>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</si>
  <si>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</si>
  <si>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</si>
  <si>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</si>
  <si>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</si>
  <si>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</si>
  <si>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</si>
  <si>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</si>
  <si>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</si>
  <si>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</si>
  <si>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</si>
  <si>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</si>
  <si>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</si>
  <si>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</si>
  <si>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</si>
  <si>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</si>
  <si>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</si>
  <si>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</si>
  <si>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</si>
  <si>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</si>
  <si>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</si>
  <si>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</si>
  <si>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</si>
  <si>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</si>
  <si>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</si>
  <si>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</si>
  <si>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</si>
  <si>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</si>
  <si>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</si>
  <si>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</si>
  <si>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</si>
  <si>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</si>
  <si>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</si>
  <si>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</si>
  <si>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</si>
  <si>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</si>
  <si>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</si>
  <si>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</si>
  <si>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</si>
  <si>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</si>
  <si>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</si>
  <si>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</si>
  <si>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</si>
  <si>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</si>
  <si>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</si>
  <si>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</si>
  <si>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</si>
  <si>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</si>
  <si>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</si>
  <si>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</si>
  <si>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</si>
  <si>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</si>
  <si>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</si>
  <si>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</si>
  <si>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</si>
  <si>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</si>
  <si>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</si>
  <si>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</si>
  <si>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</si>
  <si>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</si>
  <si>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</si>
  <si>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</si>
  <si>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</si>
  <si>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</si>
  <si>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</si>
  <si>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</si>
  <si>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</si>
  <si>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</si>
  <si>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</si>
  <si>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</si>
  <si>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</si>
  <si>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</si>
  <si>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</si>
  <si>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</si>
  <si>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</si>
  <si>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</si>
  <si>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</si>
  <si>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</si>
  <si>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</si>
  <si>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</si>
  <si>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</si>
  <si>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</si>
  <si>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</si>
  <si>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</si>
  <si>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</si>
  <si>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</si>
  <si>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</si>
  <si>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</si>
  <si>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</si>
  <si>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</si>
  <si>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</si>
  <si>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</si>
  <si>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</si>
  <si>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</si>
  <si>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</si>
  <si>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</si>
  <si>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</si>
  <si>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</si>
  <si>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</si>
  <si>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</si>
  <si>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</si>
  <si>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</si>
  <si>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</si>
  <si>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</si>
  <si>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</si>
  <si>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</si>
  <si>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</si>
  <si>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</si>
  <si>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</si>
  <si>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</si>
  <si>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</si>
  <si>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</si>
  <si>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</si>
  <si>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</si>
  <si>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</si>
  <si>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</si>
  <si>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</si>
  <si>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</si>
  <si>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</si>
  <si>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</si>
  <si>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</si>
  <si>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</si>
  <si>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</si>
  <si>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</si>
  <si>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</si>
  <si>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</si>
  <si>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</si>
  <si>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</si>
  <si>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</si>
  <si>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</si>
  <si>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</si>
  <si>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</si>
  <si>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</si>
  <si>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</si>
  <si>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</si>
  <si>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</si>
  <si>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</si>
  <si>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</si>
  <si>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</si>
  <si>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</si>
  <si>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</si>
  <si>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</si>
  <si>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</si>
  <si>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</si>
  <si>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</si>
  <si>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</si>
  <si>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</si>
  <si>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</si>
  <si>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</si>
  <si>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</si>
  <si>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</si>
  <si>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</si>
  <si>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</si>
  <si>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</si>
  <si>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</si>
  <si>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</si>
  <si>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</si>
  <si>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</si>
  <si>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</si>
  <si>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</si>
  <si>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</si>
  <si>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</si>
  <si>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</si>
  <si>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</si>
  <si>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</si>
  <si>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</si>
  <si>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</si>
  <si>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</si>
  <si>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</si>
  <si>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</si>
  <si>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</si>
  <si>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</si>
  <si>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</si>
  <si>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</si>
  <si>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</si>
  <si>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</si>
  <si>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</si>
  <si>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</si>
  <si>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</si>
  <si>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</si>
  <si>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</si>
  <si>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</si>
  <si>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</si>
  <si>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</si>
  <si>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</si>
  <si>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</si>
  <si>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</si>
  <si>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</si>
  <si>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</si>
  <si>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</si>
  <si>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</si>
  <si>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</si>
  <si>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</si>
  <si>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</si>
  <si>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</si>
  <si>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</si>
  <si>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</si>
  <si>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</si>
  <si>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</si>
  <si>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</si>
  <si>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</si>
  <si>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</si>
  <si>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</si>
  <si>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</si>
  <si>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</si>
  <si>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</si>
  <si>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</si>
  <si>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</si>
  <si>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</si>
  <si>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</si>
  <si>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</si>
  <si>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</si>
  <si>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</si>
  <si>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</si>
  <si>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</si>
  <si>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</si>
  <si>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</si>
  <si>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</si>
  <si>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</si>
  <si>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</si>
  <si>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</si>
  <si>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</si>
  <si>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</si>
  <si>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</si>
  <si>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</si>
  <si>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</si>
  <si>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</si>
  <si>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</si>
  <si>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</si>
  <si>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</si>
  <si>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</si>
  <si>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</si>
  <si>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</si>
  <si>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</si>
  <si>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</si>
  <si>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</si>
  <si>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</si>
  <si>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</si>
  <si>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</si>
  <si>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</si>
  <si>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</si>
  <si>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</si>
  <si>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</si>
  <si>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</si>
  <si>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</si>
  <si>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</si>
  <si>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</si>
  <si>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</si>
  <si>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</si>
  <si>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</si>
  <si>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</si>
  <si>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</si>
  <si>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</si>
  <si>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</si>
  <si>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</si>
  <si>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</si>
  <si>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</si>
  <si>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</si>
  <si>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</si>
  <si>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</si>
  <si>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</si>
  <si>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</si>
  <si>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</si>
  <si>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</si>
  <si>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</si>
  <si>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</si>
  <si>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</si>
  <si>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</si>
  <si>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</si>
  <si>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</si>
  <si>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</si>
  <si>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</si>
  <si>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</si>
  <si>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</si>
  <si>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</si>
  <si>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</si>
  <si>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</si>
  <si>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</si>
  <si>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</si>
  <si>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</si>
  <si>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</si>
  <si>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</si>
  <si>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</si>
  <si>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</si>
  <si>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</si>
  <si>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</si>
  <si>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</si>
  <si>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</si>
  <si>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</si>
  <si>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</si>
  <si>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</si>
  <si>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</si>
  <si>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</si>
  <si>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</si>
  <si>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</si>
  <si>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</si>
  <si>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</si>
  <si>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</si>
  <si>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</si>
  <si>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</si>
  <si>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</si>
  <si>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</si>
  <si>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</si>
  <si>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</si>
  <si>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</si>
  <si>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</si>
  <si>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</si>
  <si>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</si>
  <si>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</si>
  <si>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</si>
  <si>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</si>
  <si>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</si>
  <si>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</si>
  <si>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</si>
  <si>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</si>
  <si>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</si>
  <si>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</si>
  <si>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</si>
  <si>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</si>
  <si>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</si>
  <si>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</si>
  <si>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</si>
  <si>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</si>
  <si>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</si>
  <si>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</si>
  <si>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</si>
  <si>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</si>
  <si>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</si>
  <si>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</si>
  <si>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</si>
  <si>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</si>
  <si>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</si>
  <si>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</si>
  <si>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</si>
  <si>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</si>
  <si>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</si>
  <si>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</si>
  <si>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</si>
  <si>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</si>
  <si>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</si>
  <si>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</si>
  <si>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</si>
  <si>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</si>
  <si>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</si>
  <si>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</si>
  <si>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</si>
  <si>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</si>
  <si>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</si>
  <si>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</si>
  <si>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</si>
  <si>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</si>
  <si>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</si>
  <si>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</si>
  <si>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</si>
  <si>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</si>
  <si>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</si>
  <si>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</si>
  <si>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</si>
  <si>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</si>
  <si>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</si>
  <si>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</si>
  <si>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</si>
  <si>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</si>
  <si>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</si>
  <si>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</si>
  <si>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</si>
  <si>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</si>
  <si>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</si>
  <si>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</si>
  <si>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</si>
  <si>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</si>
  <si>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</si>
  <si>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</si>
  <si>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</si>
  <si>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</si>
  <si>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</si>
  <si>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</si>
  <si>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</si>
  <si>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</si>
  <si>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</si>
  <si>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</si>
  <si>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</si>
  <si>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</si>
  <si>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</si>
  <si>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</si>
  <si>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</si>
  <si>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</si>
  <si>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</si>
  <si>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</si>
  <si>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</si>
  <si>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</si>
  <si>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</si>
  <si>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</si>
  <si>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</si>
  <si>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</si>
  <si>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</si>
  <si>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</si>
  <si>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</si>
  <si>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</si>
  <si>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</si>
  <si>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</si>
  <si>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</si>
  <si>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</si>
  <si>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</si>
  <si>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</si>
  <si>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</si>
  <si>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</si>
  <si>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</si>
  <si>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</si>
  <si>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</si>
  <si>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</si>
  <si>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</si>
  <si>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</si>
  <si>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</si>
  <si>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</si>
  <si>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</si>
  <si>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</si>
  <si>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</si>
  <si>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</si>
  <si>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</si>
  <si>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</si>
  <si>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</si>
  <si>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</si>
  <si>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</si>
  <si>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</si>
  <si>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</si>
  <si>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</si>
  <si>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</si>
  <si>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</si>
  <si>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</si>
  <si>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</si>
  <si>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</si>
  <si>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</si>
  <si>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</si>
  <si>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</si>
  <si>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</si>
  <si>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</si>
  <si>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</si>
  <si>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</si>
  <si>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</si>
  <si>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</si>
  <si>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</si>
  <si>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</si>
  <si>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</si>
  <si>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</si>
  <si>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</si>
  <si>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</si>
  <si>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</si>
  <si>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</si>
  <si>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</si>
  <si>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</si>
  <si>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</si>
  <si>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</si>
  <si>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</si>
  <si>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</si>
  <si>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</si>
  <si>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</si>
  <si>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</si>
  <si>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</si>
  <si>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</si>
  <si>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</si>
  <si>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</si>
  <si>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</si>
  <si>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</si>
  <si>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</si>
  <si>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</si>
  <si>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</si>
  <si>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</si>
  <si>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</si>
  <si>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</si>
  <si>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</si>
  <si>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</si>
  <si>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</si>
  <si>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</si>
  <si>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</si>
  <si>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</si>
  <si>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</si>
  <si>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</si>
  <si>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</si>
  <si>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</si>
  <si>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</si>
  <si>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</si>
  <si>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</si>
  <si>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</si>
  <si>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</si>
  <si>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</si>
  <si>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</si>
  <si>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</si>
  <si>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</si>
  <si>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</si>
  <si>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</si>
  <si>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</si>
  <si>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</si>
  <si>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</si>
  <si>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</si>
  <si>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</si>
  <si>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</si>
  <si>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</si>
  <si>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</si>
  <si>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</si>
  <si>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</si>
  <si>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</si>
  <si>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</si>
  <si>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</si>
  <si>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</si>
  <si>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</si>
  <si>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</si>
  <si>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</si>
  <si>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</si>
  <si>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</si>
  <si>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</si>
  <si>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</si>
  <si>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</si>
  <si>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</si>
  <si>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</si>
  <si>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</si>
  <si>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</si>
  <si>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</si>
  <si>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</si>
  <si>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</si>
  <si>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</si>
  <si>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</si>
  <si>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</si>
  <si>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</si>
  <si>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</si>
  <si>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</si>
  <si>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</si>
  <si>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</si>
  <si>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</si>
  <si>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</si>
  <si>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</si>
  <si>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</si>
  <si>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</si>
  <si>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</si>
  <si>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</si>
  <si>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</si>
  <si>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</si>
  <si>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</si>
  <si>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</si>
  <si>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</si>
  <si>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</si>
  <si>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</si>
  <si>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</si>
  <si>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</si>
  <si>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</si>
  <si>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</si>
  <si>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</si>
  <si>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</si>
  <si>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</si>
  <si>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</si>
  <si>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</si>
  <si>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</si>
  <si>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</si>
  <si>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</si>
  <si>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</si>
  <si>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</si>
  <si>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</si>
  <si>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</si>
  <si>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</si>
  <si>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</si>
  <si>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</si>
  <si>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</si>
  <si>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</si>
  <si>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</si>
  <si>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</si>
  <si>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</si>
  <si>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</si>
  <si>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</si>
  <si>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</si>
  <si>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</si>
  <si>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</si>
  <si>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</si>
  <si>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</si>
  <si>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</si>
  <si>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</si>
  <si>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</si>
  <si>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</si>
  <si>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</si>
  <si>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</si>
  <si>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</si>
  <si>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</si>
  <si>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</si>
  <si>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</si>
  <si>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</si>
  <si>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</si>
  <si>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</si>
  <si>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</si>
  <si>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</si>
  <si>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</si>
  <si>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</si>
  <si>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</si>
  <si>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</si>
  <si>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</si>
  <si>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</si>
  <si>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</si>
  <si>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</si>
  <si>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</si>
  <si>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</si>
  <si>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</si>
  <si>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</si>
  <si>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</si>
  <si>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</si>
  <si>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</si>
  <si>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</si>
  <si>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</si>
  <si>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</si>
  <si>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</si>
  <si>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</si>
  <si>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</si>
  <si>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</si>
  <si>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</si>
  <si>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</si>
  <si>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</si>
  <si>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</si>
  <si>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</si>
  <si>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</si>
  <si>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</si>
  <si>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</si>
  <si>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</si>
  <si>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</si>
  <si>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</si>
  <si>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</si>
  <si>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</si>
  <si>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</si>
  <si>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</si>
  <si>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</si>
  <si>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</si>
  <si>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</si>
  <si>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</si>
  <si>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</si>
  <si>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</si>
  <si>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</si>
  <si>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</si>
  <si>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</si>
  <si>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</si>
  <si>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</si>
  <si>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</si>
  <si>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</si>
  <si>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</si>
  <si>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</si>
  <si>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</si>
  <si>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</si>
  <si>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</si>
  <si>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</si>
  <si>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</si>
  <si>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</si>
  <si>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</si>
  <si>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</si>
  <si>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</si>
  <si>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</si>
  <si>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</si>
  <si>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</si>
  <si>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</si>
  <si>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</si>
  <si>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</si>
  <si>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</si>
  <si>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</si>
  <si>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</si>
  <si>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</si>
  <si>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</si>
  <si>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</si>
  <si>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</si>
  <si>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</si>
  <si>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</si>
  <si>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</si>
  <si>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</si>
  <si>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</si>
  <si>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</si>
  <si>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</si>
  <si>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</si>
  <si>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</si>
  <si>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</si>
  <si>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</si>
  <si>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</si>
  <si>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</si>
  <si>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</si>
  <si>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</si>
  <si>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</si>
  <si>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</si>
  <si>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</si>
  <si>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</si>
  <si>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</si>
  <si>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</si>
  <si>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</si>
  <si>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</si>
  <si>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</si>
  <si>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</si>
  <si>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</si>
  <si>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</si>
  <si>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</si>
  <si>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</si>
  <si>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</si>
  <si>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</si>
  <si>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</si>
  <si>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</si>
  <si>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</si>
  <si>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</si>
  <si>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</si>
  <si>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</si>
  <si>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</si>
  <si>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</si>
  <si>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</si>
  <si>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</si>
  <si>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</si>
  <si>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</si>
  <si>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</si>
  <si>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</si>
  <si>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</si>
  <si>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</si>
  <si>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</si>
  <si>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</si>
  <si>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</si>
  <si>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</si>
  <si>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</si>
  <si>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</si>
  <si>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</si>
  <si>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</si>
  <si>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</si>
  <si>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</si>
  <si>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</si>
  <si>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</si>
  <si>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</si>
  <si>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</si>
  <si>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</si>
  <si>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</si>
  <si>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</si>
  <si>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</si>
  <si>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</si>
  <si>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</si>
  <si>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</si>
  <si>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</si>
  <si>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</si>
  <si>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</si>
  <si>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</si>
  <si>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</si>
  <si>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</si>
  <si>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</si>
  <si>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</si>
  <si>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</si>
  <si>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</si>
  <si>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</si>
  <si>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</si>
  <si>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</si>
  <si>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</si>
  <si>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</si>
  <si>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</si>
  <si>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</si>
  <si>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</si>
  <si>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</si>
  <si>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</si>
  <si>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</si>
  <si>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</si>
  <si>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</si>
  <si>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</si>
  <si>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</si>
  <si>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</si>
  <si>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</si>
  <si>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</si>
  <si>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</si>
  <si>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</si>
  <si>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</si>
  <si>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</si>
  <si>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</si>
  <si>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</si>
  <si>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</si>
  <si>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</si>
  <si>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</si>
  <si>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</si>
  <si>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</si>
  <si>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</si>
  <si>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</si>
  <si>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</si>
  <si>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</si>
  <si>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</si>
  <si>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</si>
  <si>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</si>
  <si>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</si>
  <si>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</si>
  <si>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</si>
  <si>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</si>
  <si>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</si>
  <si>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</si>
  <si>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</si>
  <si>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</si>
  <si>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</si>
  <si>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</si>
  <si>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</si>
  <si>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</si>
  <si>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</si>
  <si>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</si>
  <si>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</si>
  <si>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</si>
  <si>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</si>
  <si>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</si>
  <si>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</si>
  <si>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</si>
  <si>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</si>
  <si>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</si>
  <si>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</si>
  <si>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</si>
  <si>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</si>
  <si>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</si>
  <si>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</si>
  <si>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</si>
  <si>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</si>
  <si>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</si>
  <si>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</si>
  <si>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</si>
  <si>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</si>
  <si>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</si>
  <si>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</si>
  <si>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</si>
  <si>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</si>
  <si>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</si>
  <si>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</si>
  <si>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</si>
  <si>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</si>
  <si>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</si>
  <si>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</si>
  <si>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</si>
  <si>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</si>
  <si>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</si>
  <si>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</si>
  <si>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</si>
  <si>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</si>
  <si>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</si>
  <si>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</si>
  <si>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</si>
  <si>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</si>
  <si>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</si>
  <si>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</si>
  <si>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</si>
  <si>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</si>
  <si>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</si>
  <si>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</si>
  <si>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</si>
  <si>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</si>
  <si>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</si>
  <si>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</si>
  <si>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</si>
  <si>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</si>
  <si>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</si>
  <si>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</si>
  <si>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</si>
  <si>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</si>
  <si>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</si>
  <si>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</si>
  <si>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</si>
  <si>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</si>
  <si>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</si>
  <si>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</si>
  <si>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</si>
  <si>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</si>
  <si>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</si>
  <si>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</si>
  <si>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</si>
  <si>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</si>
  <si>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</si>
  <si>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</si>
  <si>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</si>
  <si>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</si>
  <si>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</si>
  <si>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</si>
  <si>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</si>
  <si>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</si>
  <si>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</si>
  <si>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</si>
  <si>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</si>
  <si>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</si>
  <si>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</si>
  <si>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</si>
  <si>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</si>
  <si>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</si>
  <si>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</si>
  <si>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</si>
  <si>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</si>
  <si>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</si>
  <si>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</si>
  <si>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</si>
  <si>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</si>
  <si>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</si>
  <si>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</si>
  <si>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</si>
  <si>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</si>
  <si>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</si>
  <si>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</si>
  <si>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</si>
  <si>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</si>
  <si>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</si>
  <si>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</si>
  <si>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</si>
  <si>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</si>
  <si>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</si>
  <si>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</si>
  <si>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</si>
  <si>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</si>
  <si>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</si>
  <si>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</si>
  <si>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</si>
  <si>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</si>
  <si>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</si>
  <si>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</si>
  <si>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</si>
  <si>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</si>
  <si>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</si>
  <si>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</si>
  <si>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</si>
  <si>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</si>
  <si>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</si>
  <si>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</si>
  <si>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</si>
  <si>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</si>
  <si>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</si>
  <si>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</si>
  <si>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</si>
  <si>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</si>
  <si>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</si>
  <si>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</si>
  <si>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</si>
  <si>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</si>
  <si>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</si>
  <si>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</si>
  <si>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</si>
  <si>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</si>
  <si>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</si>
  <si>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</si>
  <si>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</si>
  <si>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</si>
  <si>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</si>
  <si>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</si>
  <si>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</si>
  <si>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</si>
  <si>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</si>
  <si>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</si>
  <si>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</si>
  <si>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</si>
  <si>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</si>
  <si>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</si>
  <si>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</si>
  <si>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</si>
  <si>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</si>
  <si>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</si>
  <si>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</si>
  <si>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</si>
  <si>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</si>
  <si>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</si>
  <si>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</si>
  <si>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</si>
  <si>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</si>
  <si>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</si>
  <si>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</si>
  <si>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</si>
  <si>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</si>
  <si>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</si>
  <si>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</si>
  <si>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</si>
  <si>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</si>
  <si>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</si>
  <si>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</si>
  <si>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</si>
  <si>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</si>
  <si>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</si>
  <si>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</si>
  <si>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</si>
  <si>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</si>
  <si>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</si>
  <si>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</si>
  <si>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</si>
  <si>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</si>
  <si>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</si>
  <si>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</si>
  <si>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</si>
  <si>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</si>
  <si>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</si>
  <si>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</si>
  <si>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</si>
  <si>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</si>
  <si>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</si>
  <si>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</si>
  <si>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</si>
  <si>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</si>
  <si>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</si>
  <si>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</si>
  <si>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</si>
  <si>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</si>
  <si>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</si>
  <si>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</si>
  <si>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</si>
  <si>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</si>
  <si>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</si>
  <si>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</si>
  <si>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</si>
  <si>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</si>
  <si>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</si>
  <si>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</si>
  <si>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</si>
  <si>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</si>
  <si>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</si>
  <si>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</si>
  <si>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</si>
  <si>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</si>
  <si>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</si>
  <si>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</si>
  <si>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</si>
  <si>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</si>
  <si>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</si>
  <si>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</si>
  <si>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</si>
  <si>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</si>
  <si>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</si>
  <si>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</si>
  <si>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</si>
  <si>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</si>
  <si>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</si>
  <si>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</si>
  <si>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</si>
  <si>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</si>
  <si>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</si>
  <si>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</si>
  <si>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</si>
  <si>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</si>
  <si>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</si>
  <si>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</si>
  <si>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</si>
  <si>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</si>
  <si>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</si>
  <si>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</si>
  <si>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</si>
  <si>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</si>
  <si>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</si>
  <si>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</si>
  <si>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</si>
  <si>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</si>
  <si>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</si>
  <si>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</si>
  <si>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</si>
  <si>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</si>
  <si>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</si>
  <si>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</si>
  <si>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</si>
  <si>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</si>
  <si>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</si>
  <si>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</si>
  <si>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</si>
  <si>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</si>
  <si>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</si>
  <si>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</si>
  <si>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</si>
  <si>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</si>
  <si>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</si>
  <si>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</si>
  <si>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</si>
  <si>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</si>
  <si>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</si>
  <si>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</si>
  <si>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</si>
  <si>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</si>
  <si>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</si>
  <si>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</si>
  <si>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</si>
  <si>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</si>
  <si>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</si>
  <si>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</si>
  <si>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</si>
  <si>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</si>
  <si>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</si>
  <si>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</si>
  <si>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</si>
  <si>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</si>
  <si>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</si>
  <si>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</si>
  <si>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</si>
  <si>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</si>
  <si>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</si>
  <si>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</si>
  <si>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</si>
  <si>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</si>
  <si>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</si>
  <si>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</si>
  <si>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</si>
  <si>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</si>
  <si>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</si>
  <si>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</si>
  <si>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</si>
  <si>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</si>
  <si>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</si>
  <si>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</si>
  <si>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</si>
  <si>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</si>
  <si>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</si>
  <si>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</si>
  <si>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</si>
  <si>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</si>
  <si>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</si>
  <si>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</si>
  <si>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</si>
  <si>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</si>
  <si>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</si>
  <si>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</si>
  <si>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</si>
  <si>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</si>
  <si>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</si>
  <si>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</si>
  <si>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</si>
  <si>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</si>
  <si>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</si>
  <si>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</si>
  <si>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</si>
  <si>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</si>
  <si>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</si>
  <si>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</si>
  <si>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</si>
  <si>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</si>
  <si>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</si>
  <si>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</si>
  <si>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</si>
  <si>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</si>
  <si>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</si>
  <si>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</si>
  <si>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</si>
  <si>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</si>
  <si>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</si>
  <si>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</si>
  <si>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</si>
  <si>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</si>
  <si>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</si>
  <si>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</si>
  <si>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</si>
  <si>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</si>
  <si>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</si>
  <si>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</si>
  <si>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</si>
  <si>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</si>
  <si>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</si>
  <si>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</si>
  <si>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</si>
  <si>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</si>
  <si>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</si>
  <si>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</si>
  <si>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</si>
  <si>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</si>
  <si>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</si>
  <si>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</si>
  <si>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</si>
  <si>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</si>
  <si>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</si>
  <si>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</si>
  <si>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</si>
  <si>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</si>
  <si>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</si>
  <si>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</si>
  <si>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</si>
  <si>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</si>
  <si>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</si>
  <si>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</si>
  <si>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</si>
  <si>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</si>
  <si>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</si>
  <si>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</si>
  <si>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</si>
  <si>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</si>
  <si>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</si>
  <si>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</si>
  <si>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</si>
  <si>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</si>
  <si>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</si>
  <si>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</si>
  <si>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</si>
  <si>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</si>
  <si>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</si>
  <si>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</si>
  <si>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</si>
  <si>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</si>
  <si>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</si>
  <si>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</si>
  <si>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</si>
  <si>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</si>
  <si>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</si>
  <si>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</si>
  <si>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</si>
  <si>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</si>
  <si>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</si>
  <si>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</si>
  <si>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</si>
  <si>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</si>
  <si>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</si>
  <si>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</si>
  <si>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</si>
  <si>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</si>
  <si>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</si>
  <si>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</si>
  <si>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</si>
  <si>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</si>
  <si>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</si>
  <si>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</si>
  <si>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</si>
  <si>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</si>
  <si>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</si>
  <si>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</si>
  <si>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</si>
  <si>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</si>
  <si>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</si>
  <si>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</si>
  <si>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</si>
  <si>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</si>
  <si>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</si>
  <si>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</si>
  <si>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</si>
  <si>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</si>
  <si>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</si>
  <si>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</si>
  <si>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</si>
  <si>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</si>
  <si>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</si>
  <si>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</si>
  <si>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</si>
  <si>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</si>
  <si>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</si>
  <si>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</si>
  <si>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</si>
  <si>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</si>
  <si>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</si>
  <si>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</si>
  <si>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</si>
  <si>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</si>
  <si>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</si>
  <si>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</si>
  <si>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</si>
  <si>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</si>
  <si>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</si>
  <si>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</si>
  <si>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</si>
  <si>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</si>
  <si>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</si>
  <si>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</si>
  <si>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</si>
  <si>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</si>
  <si>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</si>
  <si>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</si>
  <si>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</si>
  <si>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</si>
  <si>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</si>
  <si>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</si>
  <si>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</si>
  <si>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</si>
  <si>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</si>
  <si>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</si>
  <si>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</si>
  <si>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</si>
  <si>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</si>
  <si>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</si>
  <si>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</si>
  <si>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</si>
  <si>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</si>
  <si>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</si>
  <si>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</si>
  <si>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</si>
  <si>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</si>
  <si>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</si>
  <si>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</si>
  <si>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</si>
  <si>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</si>
  <si>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</si>
  <si>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</si>
  <si>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</si>
  <si>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</si>
  <si>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</si>
  <si>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</si>
  <si>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</si>
  <si>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</si>
  <si>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</si>
  <si>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</si>
  <si>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</si>
  <si>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</si>
  <si>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</si>
  <si>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</si>
  <si>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</si>
  <si>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</si>
  <si>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</si>
  <si>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</si>
  <si>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</si>
  <si>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</si>
  <si>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</si>
  <si>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</si>
  <si>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</si>
  <si>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</si>
  <si>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</si>
  <si>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</si>
  <si>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</si>
  <si>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</si>
  <si>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</si>
  <si>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</si>
  <si>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</si>
  <si>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</si>
  <si>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</si>
  <si>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</si>
  <si>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</si>
  <si>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</si>
  <si>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</si>
  <si>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</si>
  <si>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</si>
  <si>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</si>
  <si>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</si>
  <si>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</si>
  <si>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</si>
  <si>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</si>
  <si>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</si>
  <si>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</si>
  <si>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</si>
  <si>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</si>
  <si>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</si>
  <si>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</si>
  <si>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</si>
  <si>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</si>
  <si>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</si>
  <si>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</si>
  <si>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</si>
  <si>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</si>
  <si>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</si>
  <si>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</si>
  <si>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</si>
  <si>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</si>
  <si>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</si>
  <si>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</si>
  <si>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</si>
  <si>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</si>
  <si>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</si>
  <si>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</si>
  <si>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</si>
  <si>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</si>
  <si>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</si>
  <si>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</si>
  <si>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</si>
  <si>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</si>
  <si>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</si>
  <si>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</si>
  <si>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</si>
  <si>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</si>
  <si>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</si>
  <si>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</si>
  <si>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</si>
  <si>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</si>
  <si>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</si>
  <si>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</si>
  <si>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</si>
  <si>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</si>
  <si>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</si>
  <si>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</si>
  <si>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</si>
  <si>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</si>
  <si>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</si>
  <si>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</si>
  <si>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</si>
  <si>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</si>
  <si>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</si>
  <si>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</si>
  <si>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</si>
  <si>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</si>
  <si>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</si>
  <si>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</si>
  <si>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</si>
  <si>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</si>
  <si>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</si>
  <si>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</si>
  <si>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</si>
  <si>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</si>
  <si>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</si>
  <si>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</si>
  <si>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</si>
  <si>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</si>
  <si>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</si>
  <si>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</si>
  <si>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</si>
  <si>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</si>
  <si>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</si>
  <si>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</si>
  <si>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</si>
  <si>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</si>
  <si>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</si>
  <si>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</si>
  <si>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</si>
  <si>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</si>
  <si>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</si>
  <si>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</si>
  <si>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</si>
  <si>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</si>
  <si>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</si>
  <si>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</si>
  <si>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</si>
  <si>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</si>
  <si>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</si>
  <si>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</si>
  <si>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</si>
  <si>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</si>
  <si>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</si>
  <si>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</si>
  <si>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</si>
  <si>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</si>
  <si>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</si>
  <si>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</si>
  <si>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</si>
  <si>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</si>
  <si>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</si>
  <si>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</si>
  <si>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</si>
  <si>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</si>
  <si>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</si>
  <si>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</si>
  <si>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</si>
  <si>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</si>
  <si>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</si>
  <si>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</si>
  <si>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</si>
  <si>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</si>
  <si>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</si>
  <si>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</si>
  <si>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</si>
  <si>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</si>
  <si>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</si>
  <si>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</si>
  <si>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</si>
  <si>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</si>
  <si>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</si>
  <si>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</si>
  <si>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</si>
  <si>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</si>
  <si>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</si>
  <si>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</si>
  <si>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</si>
  <si>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</si>
  <si>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</si>
  <si>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</si>
  <si>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</si>
  <si>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</si>
  <si>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</si>
  <si>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</si>
  <si>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</si>
  <si>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</si>
  <si>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</si>
  <si>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</si>
  <si>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</si>
  <si>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</si>
  <si>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</si>
  <si>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</si>
  <si>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</si>
  <si>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</si>
  <si>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</si>
  <si>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</si>
  <si>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</si>
  <si>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</si>
  <si>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</si>
  <si>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</si>
  <si>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</si>
  <si>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</si>
  <si>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</si>
  <si>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</si>
  <si>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</si>
  <si>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</si>
  <si>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</si>
  <si>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</si>
  <si>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</si>
  <si>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</si>
  <si>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</si>
  <si>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</si>
  <si>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</si>
  <si>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</si>
  <si>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</si>
  <si>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</si>
  <si>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</si>
  <si>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</si>
  <si>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</si>
  <si>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</si>
  <si>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</si>
  <si>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</si>
  <si>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</si>
  <si>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</si>
  <si>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</si>
  <si>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</si>
  <si>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</si>
  <si>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</si>
  <si>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</si>
  <si>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</si>
  <si>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</si>
  <si>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</si>
  <si>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</si>
  <si>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</si>
  <si>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</si>
  <si>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</si>
  <si>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</si>
  <si>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</si>
  <si>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</si>
  <si>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</si>
  <si>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</si>
  <si>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</si>
  <si>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</si>
  <si>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</si>
  <si>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</si>
  <si>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</si>
  <si>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</si>
  <si>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</si>
  <si>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</si>
  <si>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</si>
  <si>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</si>
  <si>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</si>
  <si>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</si>
  <si>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</si>
  <si>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</si>
  <si>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</si>
  <si>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</si>
  <si>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</si>
  <si>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</si>
  <si>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</si>
  <si>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</si>
  <si>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</si>
  <si>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</si>
  <si>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</si>
  <si>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</si>
  <si>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</si>
  <si>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</si>
  <si>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</si>
  <si>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</si>
  <si>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</si>
  <si>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</si>
  <si>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</si>
  <si>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</si>
  <si>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</si>
  <si>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</si>
  <si>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</si>
  <si>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</si>
  <si>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</si>
  <si>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</si>
  <si>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</si>
  <si>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</si>
  <si>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</si>
  <si>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</si>
  <si>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</si>
  <si>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</si>
  <si>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</si>
  <si>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</si>
  <si>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</si>
  <si>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</si>
  <si>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</si>
  <si>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</si>
  <si>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</si>
  <si>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</si>
  <si>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</si>
  <si>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</si>
  <si>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</si>
  <si>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</si>
  <si>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</si>
  <si>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</si>
  <si>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</si>
  <si>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</si>
  <si>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</si>
  <si>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</si>
  <si>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</si>
  <si>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</si>
  <si>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</si>
  <si>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</si>
  <si>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</si>
  <si>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</si>
  <si>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</si>
  <si>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</si>
  <si>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</si>
  <si>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</si>
  <si>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</si>
  <si>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</si>
  <si>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</si>
  <si>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</si>
  <si>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</si>
  <si>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</si>
  <si>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</si>
  <si>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</si>
  <si>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</si>
  <si>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</si>
  <si>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</si>
  <si>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</si>
  <si>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</si>
  <si>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</si>
  <si>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</si>
  <si>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</si>
  <si>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</si>
  <si>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</si>
  <si>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</si>
  <si>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</si>
  <si>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</si>
  <si>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</si>
  <si>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</si>
  <si>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</si>
  <si>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</si>
  <si>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</si>
  <si>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</si>
  <si>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</si>
  <si>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</si>
  <si>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</si>
  <si>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</si>
  <si>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</si>
  <si>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</si>
  <si>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</si>
  <si>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</si>
  <si>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</si>
  <si>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</si>
  <si>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</si>
  <si>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</si>
  <si>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</si>
  <si>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</si>
  <si>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</si>
  <si>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</si>
  <si>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</si>
  <si>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</si>
  <si>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</si>
  <si>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</si>
  <si>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</si>
  <si>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</si>
  <si>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</si>
  <si>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</si>
  <si>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</si>
  <si>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</si>
  <si>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</si>
  <si>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</si>
  <si>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</si>
  <si>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</si>
  <si>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</si>
  <si>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</si>
  <si>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</si>
  <si>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</si>
  <si>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</si>
  <si>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</si>
  <si>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</si>
  <si>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</si>
  <si>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</si>
  <si>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</si>
  <si>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</si>
  <si>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</si>
  <si>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</si>
  <si>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</si>
  <si>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</si>
  <si>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</si>
  <si>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</si>
  <si>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</si>
  <si>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</si>
  <si>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</si>
  <si>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</si>
  <si>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</si>
  <si>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</si>
  <si>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</si>
  <si>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</si>
  <si>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</si>
  <si>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</si>
  <si>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</si>
  <si>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</si>
  <si>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</si>
  <si>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</si>
  <si>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</si>
  <si>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</si>
  <si>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</si>
  <si>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</si>
  <si>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</si>
  <si>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</si>
  <si>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</si>
  <si>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</si>
  <si>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</si>
  <si>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</si>
  <si>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</si>
  <si>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</si>
  <si>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</si>
  <si>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</si>
  <si>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</si>
  <si>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</si>
  <si>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</si>
  <si>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</si>
  <si>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</si>
  <si>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</si>
  <si>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</si>
  <si>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</si>
  <si>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</si>
  <si>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</si>
  <si>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</si>
  <si>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</si>
  <si>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</si>
  <si>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</si>
  <si>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</si>
  <si>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</si>
  <si>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</si>
  <si>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</si>
  <si>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</si>
  <si>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</si>
  <si>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</si>
  <si>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</si>
  <si>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</si>
  <si>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</si>
  <si>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</si>
  <si>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</si>
  <si>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</si>
  <si>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</si>
  <si>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</si>
  <si>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</si>
  <si>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</si>
  <si>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</si>
  <si>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</si>
  <si>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</si>
  <si>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</si>
  <si>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</si>
  <si>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</si>
  <si>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</si>
  <si>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</si>
  <si>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</si>
  <si>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</si>
  <si>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</si>
  <si>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</si>
  <si>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</si>
  <si>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</si>
  <si>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</si>
  <si>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</si>
  <si>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</si>
  <si>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</si>
  <si>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</si>
  <si>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</si>
  <si>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</si>
  <si>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</si>
  <si>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</si>
  <si>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</si>
  <si>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</si>
  <si>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</si>
  <si>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</si>
  <si>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</si>
  <si>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</si>
  <si>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</si>
  <si>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</si>
  <si>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</si>
  <si>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</si>
  <si>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</si>
  <si>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</si>
  <si>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</si>
  <si>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</si>
  <si>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</si>
  <si>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</si>
  <si>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</si>
  <si>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</si>
  <si>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</si>
  <si>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</si>
  <si>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</si>
  <si>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</si>
  <si>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</si>
  <si>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</si>
  <si>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</si>
  <si>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</si>
  <si>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</si>
  <si>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</si>
  <si>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</si>
  <si>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</si>
  <si>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</si>
  <si>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</si>
  <si>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</si>
  <si>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</si>
  <si>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</si>
  <si>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</si>
  <si>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</si>
  <si>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</si>
  <si>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</si>
  <si>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</si>
  <si>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</si>
  <si>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</si>
  <si>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</si>
  <si>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</si>
  <si>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</si>
  <si>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</si>
  <si>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</si>
  <si>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</si>
  <si>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</si>
  <si>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</si>
  <si>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</si>
  <si>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</si>
  <si>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</si>
  <si>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</si>
  <si>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</si>
  <si>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</si>
  <si>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</si>
  <si>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</si>
  <si>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</si>
  <si>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</si>
  <si>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</si>
  <si>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</si>
  <si>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</si>
  <si>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</si>
  <si>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</si>
  <si>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</si>
  <si>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</si>
  <si>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</si>
  <si>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</si>
  <si>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</si>
  <si>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</si>
  <si>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</si>
  <si>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</si>
  <si>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</si>
  <si>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</si>
  <si>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</si>
  <si>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</si>
  <si>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</si>
  <si>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</si>
  <si>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</si>
  <si>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</si>
  <si>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</si>
  <si>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</si>
  <si>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</si>
  <si>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</si>
  <si>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</si>
  <si>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</si>
  <si>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</si>
  <si>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</si>
  <si>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</si>
  <si>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</si>
  <si>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</si>
  <si>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</si>
  <si>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</si>
  <si>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</si>
  <si>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</si>
  <si>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</si>
  <si>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</si>
  <si>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</si>
  <si>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</si>
  <si>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</si>
  <si>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</si>
  <si>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</si>
  <si>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</si>
  <si>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</si>
  <si>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</si>
  <si>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</si>
  <si>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</si>
  <si>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</si>
  <si>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</si>
  <si>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</si>
  <si>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</si>
  <si>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</si>
  <si>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</si>
  <si>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</si>
  <si>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</si>
  <si>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</si>
  <si>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</si>
  <si>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</si>
  <si>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</si>
  <si>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</si>
  <si>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</si>
  <si>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</si>
  <si>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</si>
  <si>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</si>
  <si>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</si>
  <si>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</si>
  <si>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</si>
  <si>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</si>
  <si>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</si>
  <si>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</si>
  <si>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</si>
  <si>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</si>
  <si>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</si>
  <si>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</si>
  <si>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</si>
  <si>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</si>
  <si>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</si>
  <si>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</si>
  <si>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</si>
  <si>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</si>
  <si>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</si>
  <si>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</si>
  <si>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</si>
  <si>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</si>
  <si>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</si>
  <si>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</si>
  <si>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</si>
  <si>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</si>
  <si>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</si>
  <si>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</si>
  <si>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</si>
  <si>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</si>
  <si>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</si>
  <si>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</si>
  <si>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</si>
  <si>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</si>
  <si>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</si>
  <si>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</si>
  <si>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</si>
  <si>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</si>
  <si>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</si>
  <si>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</si>
  <si>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</si>
  <si>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</si>
  <si>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</si>
  <si>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</si>
  <si>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</si>
  <si>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</si>
  <si>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</si>
  <si>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</si>
  <si>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</si>
  <si>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</si>
  <si>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</si>
  <si>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</si>
  <si>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</si>
  <si>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</si>
  <si>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</si>
  <si>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</si>
  <si>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</si>
  <si>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</si>
  <si>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</si>
  <si>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</si>
  <si>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</si>
  <si>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</si>
  <si>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</si>
  <si>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</si>
  <si>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</si>
  <si>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</si>
  <si>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</si>
  <si>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</si>
  <si>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</si>
  <si>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</si>
  <si>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</si>
  <si>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</si>
  <si>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</si>
  <si>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</si>
  <si>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</si>
  <si>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</si>
  <si>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</si>
  <si>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</si>
  <si>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</si>
  <si>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</si>
  <si>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</si>
  <si>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</si>
  <si>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</si>
  <si>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</si>
  <si>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</si>
  <si>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</si>
  <si>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</si>
  <si>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</si>
  <si>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</si>
  <si>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</si>
  <si>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</si>
  <si>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</si>
  <si>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</si>
  <si>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</si>
  <si>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</si>
  <si>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</si>
  <si>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</si>
  <si>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</si>
  <si>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</si>
  <si>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</si>
  <si>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</si>
  <si>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</si>
  <si>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</si>
  <si>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</si>
  <si>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</si>
  <si>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</si>
  <si>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</si>
  <si>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</si>
  <si>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</si>
  <si>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</si>
  <si>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</si>
  <si>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</si>
  <si>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</si>
  <si>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</si>
  <si>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</si>
  <si>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</si>
  <si>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</si>
  <si>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</si>
  <si>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</si>
  <si>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</si>
  <si>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</si>
  <si>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</si>
  <si>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</si>
  <si>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</si>
  <si>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</si>
  <si>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</si>
  <si>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</si>
  <si>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</si>
  <si>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</si>
  <si>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</si>
  <si>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</si>
  <si>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</si>
  <si>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</si>
  <si>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</si>
  <si>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</si>
  <si>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</si>
  <si>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</si>
  <si>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</si>
  <si>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</si>
  <si>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</si>
  <si>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</si>
  <si>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</si>
  <si>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</si>
  <si>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</si>
  <si>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</si>
  <si>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</si>
  <si>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</si>
  <si>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</si>
  <si>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</si>
  <si>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</si>
  <si>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</si>
  <si>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</si>
  <si>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</si>
  <si>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</si>
  <si>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</si>
  <si>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</si>
  <si>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</si>
  <si>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</si>
  <si>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</si>
  <si>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</si>
  <si>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</si>
  <si>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</si>
  <si>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</si>
  <si>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</si>
  <si>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</si>
  <si>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</si>
  <si>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</si>
  <si>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</si>
  <si>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</si>
  <si>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</si>
  <si>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</si>
  <si>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</si>
  <si>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</si>
  <si>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</si>
  <si>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</si>
  <si>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</si>
  <si>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</si>
  <si>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</si>
  <si>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</si>
  <si>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</si>
  <si>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</si>
  <si>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</si>
  <si>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</si>
  <si>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</si>
  <si>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</si>
  <si>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</si>
  <si>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</si>
  <si>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</si>
  <si>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</si>
  <si>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</si>
  <si>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</si>
  <si>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</si>
  <si>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</si>
  <si>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</si>
  <si>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</si>
  <si>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</si>
  <si>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</si>
  <si>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</si>
  <si>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</si>
  <si>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</si>
  <si>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</si>
  <si>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</si>
  <si>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</si>
  <si>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</si>
  <si>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</si>
  <si>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</si>
  <si>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</si>
  <si>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</si>
  <si>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</si>
  <si>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</si>
  <si>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</si>
  <si>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</si>
  <si>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</si>
  <si>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</si>
  <si>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</si>
  <si>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</si>
  <si>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</si>
  <si>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</si>
  <si>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</si>
  <si>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</si>
  <si>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</si>
  <si>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</si>
  <si>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</si>
  <si>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</si>
  <si>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</si>
  <si>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</si>
  <si>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</si>
  <si>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</si>
  <si>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</si>
  <si>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</si>
  <si>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</si>
  <si>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</si>
  <si>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</si>
  <si>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</si>
  <si>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</si>
  <si>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</si>
  <si>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</si>
  <si>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</si>
  <si>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</si>
  <si>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</si>
  <si>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</si>
  <si>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</si>
  <si>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</si>
  <si>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</si>
  <si>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</si>
  <si>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</si>
  <si>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</si>
  <si>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</si>
  <si>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</si>
  <si>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</si>
  <si>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</si>
  <si>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</si>
  <si>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</si>
  <si>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</si>
  <si>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</si>
  <si>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</si>
  <si>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</si>
  <si>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</si>
  <si>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</si>
  <si>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</si>
  <si>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</si>
  <si>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</si>
  <si>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</si>
  <si>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</si>
  <si>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</si>
  <si>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</si>
  <si>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</si>
  <si>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</si>
  <si>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</si>
  <si>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</si>
  <si>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</si>
  <si>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</si>
  <si>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</si>
  <si>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</si>
  <si>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</si>
  <si>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</si>
  <si>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</si>
  <si>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</si>
  <si>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</si>
  <si>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</si>
  <si>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</si>
  <si>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</si>
  <si>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</si>
  <si>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</si>
  <si>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</si>
  <si>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</si>
  <si>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</si>
  <si>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</si>
  <si>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</si>
  <si>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</si>
  <si>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</si>
  <si>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</si>
  <si>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</si>
  <si>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</si>
  <si>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</si>
  <si>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</si>
  <si>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</si>
  <si>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</si>
  <si>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</si>
  <si>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</si>
  <si>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</si>
  <si>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</si>
  <si>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</si>
  <si>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</si>
  <si>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</si>
  <si>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</si>
  <si>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</si>
  <si>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</si>
  <si>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</si>
  <si>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</si>
  <si>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</si>
  <si>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</si>
  <si>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</si>
  <si>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</si>
  <si>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</si>
  <si>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</si>
  <si>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</si>
  <si>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</si>
  <si>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</si>
  <si>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</si>
  <si>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</si>
  <si>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</si>
  <si>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</si>
  <si>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</si>
  <si>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</si>
  <si>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</si>
  <si>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</si>
  <si>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</si>
  <si>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</si>
  <si>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</si>
  <si>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</si>
  <si>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</si>
  <si>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</si>
  <si>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</si>
  <si>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</si>
  <si>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</si>
  <si>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</si>
  <si>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</si>
  <si>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</si>
  <si>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</si>
  <si>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</si>
  <si>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</si>
  <si>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</si>
  <si>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</si>
  <si>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</si>
  <si>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</si>
  <si>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</si>
  <si>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</si>
  <si>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</si>
  <si>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</si>
  <si>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</si>
  <si>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</si>
  <si>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</si>
  <si>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</si>
  <si>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</si>
  <si>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</si>
  <si>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</si>
  <si>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</si>
  <si>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</si>
  <si>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</si>
  <si>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</si>
  <si>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</si>
  <si>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</si>
  <si>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</si>
  <si>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</si>
  <si>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</si>
  <si>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</si>
  <si>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</si>
  <si>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</si>
  <si>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</si>
  <si>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</si>
  <si>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</si>
  <si>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</si>
  <si>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</si>
  <si>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</si>
  <si>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</si>
  <si>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</si>
  <si>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</si>
  <si>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</si>
  <si>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</si>
  <si>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</si>
  <si>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</si>
  <si>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</si>
  <si>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</si>
  <si>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</si>
  <si>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</si>
  <si>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</si>
  <si>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</si>
  <si>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</si>
  <si>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</si>
  <si>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</si>
  <si>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</si>
  <si>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</si>
  <si>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</si>
  <si>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</si>
  <si>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</si>
  <si>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</si>
  <si>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</si>
  <si>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</si>
  <si>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</si>
  <si>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</si>
  <si>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</si>
  <si>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</si>
  <si>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</si>
  <si>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</si>
  <si>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</si>
  <si>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</si>
  <si>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</si>
  <si>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</si>
  <si>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</si>
  <si>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</si>
  <si>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</si>
  <si>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</si>
  <si>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</si>
  <si>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</si>
  <si>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</si>
  <si>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</si>
  <si>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</si>
  <si>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</si>
  <si>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</si>
  <si>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</si>
  <si>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</si>
  <si>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</si>
  <si>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</si>
  <si>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</si>
  <si>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</si>
  <si>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</si>
  <si>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</si>
  <si>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</si>
  <si>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</si>
  <si>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</si>
  <si>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</si>
  <si>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</si>
  <si>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</si>
  <si>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</si>
  <si>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</si>
  <si>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</si>
  <si>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</si>
  <si>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</si>
  <si>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</si>
  <si>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</si>
  <si>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</si>
  <si>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</si>
  <si>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</si>
  <si>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</si>
  <si>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</si>
  <si>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</si>
  <si>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</si>
  <si>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</si>
  <si>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</si>
  <si>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</si>
  <si>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</si>
  <si>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</si>
  <si>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</si>
  <si>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</si>
  <si>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</si>
  <si>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</si>
  <si>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</si>
  <si>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</si>
  <si>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</si>
  <si>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</si>
  <si>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</si>
  <si>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</si>
  <si>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</si>
  <si>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</si>
  <si>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</si>
  <si>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</si>
  <si>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</si>
  <si>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</si>
  <si>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</si>
  <si>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</si>
  <si>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</si>
  <si>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</si>
  <si>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</si>
  <si>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</si>
  <si>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</si>
  <si>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</si>
  <si>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</si>
  <si>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</si>
  <si>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</si>
  <si>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</si>
  <si>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</si>
  <si>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</si>
  <si>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</si>
  <si>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</si>
  <si>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</si>
  <si>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</si>
  <si>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</si>
  <si>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</si>
  <si>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</si>
  <si>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</si>
  <si>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</si>
  <si>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</si>
  <si>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</si>
  <si>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</si>
  <si>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</si>
  <si>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</si>
  <si>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</si>
  <si>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</si>
  <si>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</si>
  <si>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</si>
  <si>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</si>
  <si>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</si>
  <si>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</si>
  <si>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</si>
  <si>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</si>
  <si>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</si>
  <si>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</si>
  <si>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</si>
  <si>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</si>
  <si>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</si>
  <si>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</si>
  <si>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</si>
  <si>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</si>
  <si>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</si>
  <si>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</si>
  <si>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</si>
  <si>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</si>
  <si>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</si>
  <si>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</si>
  <si>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</si>
  <si>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</si>
  <si>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</si>
  <si>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</si>
  <si>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</si>
  <si>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</si>
  <si>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</si>
  <si>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</si>
  <si>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</si>
  <si>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</si>
  <si>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</si>
  <si>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</si>
  <si>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</si>
  <si>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</si>
  <si>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</si>
  <si>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</si>
  <si>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</si>
  <si>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</si>
  <si>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</si>
  <si>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</si>
  <si>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</si>
  <si>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</si>
  <si>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</si>
  <si>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</si>
  <si>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</si>
  <si>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</si>
  <si>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</si>
  <si>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</si>
  <si>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</si>
  <si>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</si>
  <si>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</si>
  <si>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</si>
  <si>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</si>
  <si>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</si>
  <si>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</si>
  <si>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</si>
  <si>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</si>
  <si>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</si>
  <si>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</si>
  <si>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</si>
  <si>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</si>
  <si>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</si>
  <si>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</si>
  <si>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</si>
  <si>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</si>
  <si>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</si>
  <si>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</si>
  <si>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</si>
  <si>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</si>
  <si>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</si>
  <si>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</si>
  <si>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</si>
  <si>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</si>
  <si>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</si>
  <si>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</si>
  <si>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</si>
  <si>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</si>
  <si>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</si>
  <si>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</si>
  <si>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</si>
  <si>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</si>
  <si>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</si>
  <si>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</si>
  <si>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</si>
  <si>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</si>
  <si>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</si>
  <si>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</si>
  <si>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</si>
  <si>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</si>
  <si>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</si>
  <si>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</si>
  <si>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</si>
  <si>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</si>
  <si>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</si>
  <si>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</si>
  <si>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</si>
  <si>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</si>
  <si>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</si>
  <si>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</si>
  <si>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</si>
  <si>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</si>
  <si>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</si>
  <si>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</si>
  <si>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</si>
  <si>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</si>
  <si>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</si>
  <si>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</si>
  <si>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</si>
  <si>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</si>
  <si>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</si>
  <si>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</si>
  <si>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</si>
  <si>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</si>
  <si>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</si>
  <si>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</si>
  <si>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</si>
  <si>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</si>
  <si>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</si>
  <si>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</si>
  <si>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</si>
  <si>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</si>
  <si>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</si>
  <si>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</si>
  <si>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</si>
  <si>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</si>
  <si>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</si>
  <si>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</si>
  <si>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</si>
  <si>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</si>
  <si>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</si>
  <si>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</si>
  <si>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</si>
  <si>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</si>
  <si>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</si>
  <si>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</si>
  <si>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</si>
  <si>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</si>
  <si>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</si>
  <si>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</si>
  <si>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</si>
  <si>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</si>
  <si>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</si>
  <si>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</si>
  <si>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</si>
  <si>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</si>
  <si>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</si>
  <si>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</si>
  <si>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</si>
  <si>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</si>
  <si>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</si>
  <si>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</si>
  <si>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</si>
  <si>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</si>
  <si>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</si>
  <si>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</si>
  <si>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</si>
  <si>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</si>
  <si>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</si>
  <si>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</si>
  <si>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</si>
  <si>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</si>
  <si>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</si>
  <si>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</si>
  <si>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</si>
  <si>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</si>
  <si>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</si>
  <si>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</si>
  <si>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</si>
  <si>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</si>
  <si>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</si>
  <si>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</si>
  <si>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</si>
  <si>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</si>
  <si>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</si>
  <si>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</si>
  <si>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</si>
  <si>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</si>
  <si>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</si>
  <si>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</si>
  <si>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</si>
  <si>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</si>
  <si>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</si>
  <si>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</si>
  <si>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</si>
  <si>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</si>
  <si>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</si>
  <si>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</si>
  <si>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</si>
  <si>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</si>
  <si>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</si>
  <si>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</si>
  <si>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</si>
  <si>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</si>
  <si>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</si>
  <si>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</si>
  <si>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</si>
  <si>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</si>
  <si>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</si>
  <si>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</si>
  <si>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</si>
  <si>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</si>
  <si>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</si>
  <si>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</si>
  <si>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</si>
  <si>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</si>
  <si>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</si>
  <si>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</si>
  <si>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</si>
  <si>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</si>
  <si>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</si>
  <si>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</si>
  <si>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</si>
  <si>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</si>
  <si>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</si>
  <si>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</si>
  <si>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</si>
  <si>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</si>
  <si>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</si>
  <si>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</si>
  <si>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</si>
  <si>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</si>
  <si>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</si>
  <si>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</si>
  <si>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</si>
  <si>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</si>
  <si>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</si>
  <si>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</si>
  <si>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</si>
  <si>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</si>
  <si>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</si>
  <si>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</si>
  <si>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</si>
  <si>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</si>
  <si>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</si>
  <si>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</si>
  <si>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</si>
  <si>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</si>
  <si>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</si>
  <si>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</si>
  <si>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</si>
  <si>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</si>
  <si>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</si>
  <si>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</si>
  <si>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</si>
  <si>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</si>
  <si>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</si>
  <si>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</si>
  <si>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</si>
  <si>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</si>
  <si>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</si>
  <si>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</si>
  <si>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</si>
  <si>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</si>
  <si>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</si>
  <si>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</si>
  <si>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</si>
  <si>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</si>
  <si>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</si>
  <si>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</si>
  <si>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</si>
  <si>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</si>
  <si>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</si>
  <si>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</si>
  <si>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</si>
  <si>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</si>
  <si>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</si>
  <si>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</si>
  <si>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</si>
  <si>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</si>
  <si>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</si>
  <si>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</si>
  <si>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</si>
  <si>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</si>
  <si>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</si>
  <si>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</si>
  <si>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</si>
  <si>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</si>
  <si>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</si>
  <si>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</si>
  <si>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</si>
  <si>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</si>
  <si>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</si>
  <si>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</si>
  <si>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</si>
  <si>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</si>
  <si>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</si>
  <si>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</si>
  <si>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</si>
  <si>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</si>
  <si>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</si>
  <si>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</si>
  <si>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</si>
  <si>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</si>
  <si>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</si>
  <si>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</si>
  <si>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</si>
  <si>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</si>
  <si>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</si>
  <si>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</si>
  <si>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</si>
  <si>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</si>
  <si>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</si>
  <si>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</si>
  <si>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</si>
  <si>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</si>
  <si>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</si>
  <si>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</si>
  <si>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</si>
  <si>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</si>
  <si>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</si>
  <si>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</si>
  <si>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</si>
  <si>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</si>
  <si>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</si>
  <si>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</si>
  <si>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</si>
  <si>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</si>
  <si>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</si>
  <si>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</si>
  <si>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</si>
  <si>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</si>
  <si>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</si>
  <si>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</si>
  <si>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</si>
  <si>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</si>
  <si>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</si>
  <si>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</si>
  <si>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</si>
  <si>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</si>
  <si>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</si>
  <si>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</si>
  <si>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</si>
  <si>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</si>
  <si>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</si>
  <si>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</si>
  <si>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</si>
  <si>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</si>
  <si>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</si>
  <si>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</si>
  <si>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</si>
  <si>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</si>
  <si>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</si>
  <si>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</si>
  <si>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</si>
  <si>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</si>
  <si>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</si>
  <si>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</si>
  <si>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</si>
  <si>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</si>
  <si>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</si>
  <si>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</si>
  <si>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</si>
  <si>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</si>
  <si>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</si>
  <si>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</si>
  <si>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</si>
  <si>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</si>
  <si>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</si>
  <si>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</si>
  <si>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</si>
  <si>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</si>
  <si>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</si>
  <si>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</si>
  <si>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</si>
  <si>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</si>
  <si>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</si>
  <si>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</si>
  <si>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</si>
  <si>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</si>
  <si>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</si>
  <si>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</si>
  <si>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</si>
  <si>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</si>
  <si>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</si>
  <si>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</si>
  <si>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</si>
  <si>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</si>
  <si>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</si>
  <si>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</si>
  <si>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</si>
  <si>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</si>
  <si>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</si>
  <si>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</si>
  <si>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</si>
  <si>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</si>
  <si>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</si>
  <si>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</si>
  <si>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</si>
  <si>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</si>
  <si>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</si>
  <si>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</si>
  <si>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</si>
  <si>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</si>
  <si>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</si>
  <si>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</si>
  <si>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</si>
  <si>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</si>
  <si>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</si>
  <si>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</si>
  <si>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</si>
  <si>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</si>
  <si>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</si>
  <si>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</si>
  <si>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</si>
  <si>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</si>
  <si>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</si>
  <si>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</si>
  <si>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</si>
  <si>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</si>
  <si>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</si>
  <si>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</si>
  <si>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</si>
  <si>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</si>
  <si>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</si>
  <si>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</si>
  <si>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</si>
  <si>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</si>
  <si>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</si>
  <si>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</si>
  <si>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</si>
  <si>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</si>
  <si>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</si>
  <si>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</si>
  <si>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</si>
  <si>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</si>
  <si>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</si>
  <si>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</si>
  <si>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</si>
  <si>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</si>
  <si>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</si>
  <si>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</si>
  <si>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</si>
  <si>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</si>
  <si>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</si>
  <si>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</si>
  <si>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</si>
  <si>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</si>
  <si>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</si>
  <si>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</si>
  <si>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</si>
  <si>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</si>
  <si>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</si>
  <si>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</si>
  <si>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</si>
  <si>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</si>
  <si>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</si>
  <si>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</si>
  <si>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</si>
  <si>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</si>
  <si>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</si>
  <si>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</si>
  <si>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</si>
  <si>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</si>
  <si>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</si>
  <si>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</si>
  <si>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</si>
  <si>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</si>
  <si>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</si>
  <si>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</si>
  <si>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</si>
  <si>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</si>
  <si>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</si>
  <si>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</si>
  <si>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</si>
  <si>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</si>
  <si>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</si>
  <si>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</si>
  <si>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</si>
  <si>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</si>
  <si>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</si>
  <si>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</si>
  <si>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</si>
  <si>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</si>
  <si>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</si>
  <si>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</si>
  <si>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</si>
  <si>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</si>
  <si>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</si>
  <si>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</si>
  <si>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</si>
  <si>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</si>
  <si>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</si>
  <si>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</si>
  <si>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</si>
  <si>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</si>
  <si>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</si>
  <si>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</si>
  <si>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</si>
  <si>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</si>
  <si>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</si>
  <si>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</si>
  <si>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</si>
  <si>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</si>
  <si>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</si>
  <si>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</si>
  <si>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</si>
  <si>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</si>
  <si>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</si>
  <si>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</si>
  <si>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</si>
  <si>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</si>
  <si>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</si>
  <si>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</si>
  <si>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</si>
  <si>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</si>
  <si>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</si>
  <si>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</si>
  <si>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</si>
  <si>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</si>
  <si>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</si>
  <si>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</si>
  <si>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</si>
  <si>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</si>
  <si>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</si>
  <si>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</si>
  <si>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</si>
  <si>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</si>
  <si>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</si>
  <si>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</si>
  <si>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</si>
  <si>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</si>
  <si>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</si>
  <si>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</si>
  <si>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</si>
  <si>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</si>
  <si>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</si>
  <si>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</si>
  <si>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</si>
  <si>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</si>
  <si>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</si>
  <si>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</si>
  <si>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</si>
  <si>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</si>
  <si>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</si>
  <si>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</si>
  <si>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</si>
  <si>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</si>
  <si>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</si>
  <si>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</si>
  <si>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</si>
  <si>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</si>
  <si>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</si>
  <si>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</si>
  <si>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</si>
  <si>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</si>
  <si>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</si>
  <si>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</si>
  <si>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</si>
  <si>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</si>
  <si>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</si>
  <si>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</si>
  <si>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</si>
  <si>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</si>
  <si>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</si>
  <si>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</si>
  <si>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</si>
  <si>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</si>
  <si>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</si>
  <si>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</si>
  <si>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</si>
  <si>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</si>
  <si>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</si>
  <si>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</si>
  <si>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</si>
  <si>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</si>
  <si>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</si>
  <si>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</si>
  <si>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</si>
  <si>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</si>
  <si>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</si>
  <si>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</si>
  <si>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</si>
  <si>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</si>
  <si>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</si>
  <si>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</si>
  <si>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</si>
  <si>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</si>
  <si>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</si>
  <si>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</si>
  <si>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</si>
  <si>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</si>
  <si>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</si>
  <si>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</si>
  <si>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</si>
  <si>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</si>
  <si>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</si>
  <si>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</si>
  <si>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</si>
  <si>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</si>
  <si>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</si>
  <si>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</si>
  <si>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</si>
  <si>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</si>
  <si>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</si>
  <si>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</si>
  <si>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</si>
  <si>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</si>
  <si>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</si>
  <si>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</si>
  <si>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</si>
  <si>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</si>
  <si>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</si>
  <si>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</si>
  <si>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</si>
  <si>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</si>
  <si>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</si>
  <si>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</si>
  <si>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</si>
  <si>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</si>
  <si>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</si>
  <si>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</si>
  <si>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</si>
  <si>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</si>
  <si>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</si>
  <si>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</si>
  <si>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</si>
  <si>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</si>
  <si>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</si>
  <si>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</si>
  <si>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</si>
  <si>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</si>
  <si>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</si>
  <si>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</si>
  <si>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</si>
  <si>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</si>
  <si>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</si>
  <si>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</si>
  <si>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</si>
  <si>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</si>
  <si>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</si>
  <si>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</si>
  <si>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</si>
  <si>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</si>
  <si>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</si>
  <si>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</si>
  <si>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</si>
  <si>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</si>
  <si>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</si>
  <si>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</si>
  <si>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</si>
  <si>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</si>
  <si>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</si>
  <si>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</si>
  <si>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</si>
  <si>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</si>
  <si>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</si>
  <si>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</si>
  <si>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</si>
  <si>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</si>
  <si>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</si>
  <si>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</si>
  <si>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</si>
  <si>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</si>
  <si>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</si>
  <si>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</si>
  <si>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</si>
  <si>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</si>
  <si>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</si>
  <si>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</si>
  <si>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</si>
  <si>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</si>
  <si>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</si>
  <si>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</si>
  <si>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</si>
  <si>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</si>
  <si>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</si>
  <si>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</si>
  <si>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</si>
  <si>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</si>
  <si>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</si>
  <si>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</si>
  <si>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</si>
  <si>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</si>
  <si>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</si>
  <si>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</si>
  <si>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</si>
  <si>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</si>
  <si>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</si>
  <si>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</si>
  <si>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</si>
  <si>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</si>
  <si>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</si>
  <si>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</si>
  <si>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</si>
  <si>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</si>
  <si>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</si>
  <si>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</si>
  <si>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</si>
  <si>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</si>
  <si>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</si>
  <si>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</si>
  <si>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</si>
  <si>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</si>
  <si>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</si>
  <si>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</si>
  <si>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</si>
  <si>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</si>
  <si>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</si>
  <si>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</si>
  <si>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</si>
  <si>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</si>
  <si>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</si>
  <si>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</si>
  <si>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</si>
  <si>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</si>
  <si>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</si>
  <si>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</si>
  <si>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</si>
  <si>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</si>
  <si>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</si>
  <si>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</si>
  <si>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</si>
  <si>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</si>
  <si>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</si>
  <si>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</si>
  <si>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</si>
  <si>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</si>
  <si>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</si>
  <si>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</si>
  <si>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</si>
  <si>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</si>
  <si>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</si>
  <si>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</si>
  <si>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</si>
  <si>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</si>
  <si>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</si>
  <si>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</si>
  <si>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</si>
  <si>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</si>
  <si>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</si>
  <si>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</si>
  <si>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</si>
  <si>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</si>
  <si>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</si>
  <si>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</si>
  <si>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</si>
  <si>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</si>
  <si>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</si>
  <si>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</si>
  <si>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</si>
  <si>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</si>
  <si>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</si>
  <si>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</si>
  <si>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</si>
  <si>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</si>
  <si>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</si>
  <si>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</si>
  <si>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</si>
  <si>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</si>
  <si>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</si>
  <si>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</si>
  <si>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</si>
  <si>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</si>
  <si>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</si>
  <si>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</si>
  <si>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</si>
  <si>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</si>
  <si>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</si>
  <si>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</si>
  <si>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</si>
  <si>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</si>
  <si>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</si>
  <si>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</si>
  <si>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</si>
  <si>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</si>
  <si>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</si>
  <si>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</si>
  <si>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</si>
  <si>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</si>
  <si>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</si>
  <si>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</si>
  <si>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</si>
  <si>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</si>
  <si>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</si>
  <si>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</si>
  <si>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</si>
  <si>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</si>
  <si>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</si>
  <si>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</si>
  <si>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</si>
  <si>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</si>
  <si>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</si>
  <si>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</si>
  <si>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</si>
  <si>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</si>
  <si>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</si>
  <si>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</si>
  <si>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</si>
  <si>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</si>
  <si>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</si>
  <si>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</si>
  <si>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</si>
  <si>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</si>
  <si>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</si>
  <si>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</si>
  <si>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</si>
  <si>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</si>
  <si>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</si>
  <si>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</si>
  <si>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</si>
  <si>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</si>
  <si>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</si>
  <si>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</si>
  <si>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</si>
  <si>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</si>
  <si>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</si>
  <si>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</si>
  <si>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</si>
  <si>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</si>
  <si>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</si>
  <si>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</si>
  <si>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</si>
  <si>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</si>
  <si>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</si>
  <si>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</si>
  <si>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</si>
  <si>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</si>
  <si>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</si>
  <si>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</si>
  <si>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</si>
  <si>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</si>
  <si>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</si>
  <si>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</si>
  <si>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</si>
  <si>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</si>
  <si>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</si>
  <si>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</si>
  <si>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</si>
  <si>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</si>
  <si>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</si>
  <si>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</si>
  <si>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</si>
  <si>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</si>
  <si>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</si>
  <si>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</si>
  <si>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</si>
  <si>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</si>
  <si>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</si>
  <si>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</si>
  <si>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</si>
  <si>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</si>
  <si>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</si>
  <si>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</si>
  <si>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</si>
  <si>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</si>
  <si>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</si>
  <si>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</si>
  <si>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</si>
  <si>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</si>
  <si>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</si>
  <si>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</si>
  <si>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</si>
  <si>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</si>
  <si>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</si>
  <si>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</si>
  <si>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</si>
  <si>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</si>
  <si>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</si>
  <si>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</si>
  <si>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</si>
  <si>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</si>
  <si>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</si>
  <si>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</si>
  <si>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</si>
  <si>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</si>
  <si>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</si>
  <si>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</si>
  <si>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</si>
  <si>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</si>
  <si>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</si>
  <si>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</si>
  <si>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</si>
  <si>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</si>
  <si>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</si>
  <si>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</si>
  <si>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</si>
  <si>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</si>
  <si>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</si>
  <si>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</si>
  <si>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</si>
  <si>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</si>
  <si>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</si>
  <si>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</si>
  <si>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</si>
  <si>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</si>
  <si>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</si>
  <si>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</si>
  <si>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</si>
  <si>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</si>
  <si>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</si>
  <si>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</si>
  <si>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</si>
  <si>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</si>
  <si>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</si>
  <si>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</si>
  <si>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</si>
  <si>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</si>
  <si>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</si>
  <si>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</si>
  <si>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</si>
  <si>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</si>
  <si>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</si>
  <si>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</si>
  <si>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</si>
  <si>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</si>
  <si>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</si>
  <si>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</si>
  <si>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</si>
  <si>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</si>
  <si>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</si>
  <si>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</si>
  <si>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</si>
  <si>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</si>
  <si>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</si>
  <si>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</si>
  <si>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</si>
  <si>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</si>
  <si>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</si>
  <si>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</si>
  <si>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</si>
  <si>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</si>
  <si>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</si>
  <si>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</si>
  <si>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</si>
  <si>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</si>
  <si>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</si>
  <si>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</si>
  <si>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</si>
  <si>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</si>
  <si>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</si>
  <si>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</si>
  <si>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</si>
  <si>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</si>
  <si>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</si>
  <si>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</si>
  <si>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</si>
  <si>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</si>
  <si>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</si>
  <si>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</si>
  <si>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</si>
  <si>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</si>
  <si>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</si>
  <si>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</si>
  <si>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</si>
  <si>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</si>
  <si>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</si>
  <si>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</si>
  <si>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</si>
  <si>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</si>
  <si>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</si>
  <si>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</si>
  <si>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</si>
  <si>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</si>
  <si>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</si>
  <si>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</si>
  <si>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</si>
  <si>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</si>
  <si>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</si>
  <si>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</si>
  <si>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</si>
  <si>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</si>
  <si>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</si>
  <si>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</si>
  <si>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</si>
  <si>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</si>
  <si>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</si>
  <si>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</si>
  <si>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</si>
  <si>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</si>
  <si>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</si>
  <si>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</si>
  <si>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</si>
  <si>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</si>
  <si>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</si>
  <si>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</si>
  <si>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</si>
  <si>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</si>
  <si>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</si>
  <si>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</si>
  <si>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</si>
  <si>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</si>
  <si>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</si>
  <si>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</si>
  <si>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</si>
  <si>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</si>
  <si>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</si>
  <si>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</si>
  <si>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</si>
  <si>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</si>
  <si>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</si>
  <si>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</si>
  <si>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</si>
  <si>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</si>
  <si>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</si>
  <si>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</si>
  <si>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</si>
  <si>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</si>
  <si>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</si>
  <si>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</si>
  <si>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</si>
  <si>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</si>
  <si>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</si>
  <si>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</si>
  <si>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</si>
  <si>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</si>
  <si>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</si>
  <si>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</si>
  <si>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</si>
  <si>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</si>
  <si>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</si>
  <si>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</si>
  <si>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</si>
  <si>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</si>
  <si>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</si>
  <si>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</si>
  <si>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</si>
  <si>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</si>
  <si>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</si>
  <si>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</si>
  <si>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</si>
  <si>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</si>
  <si>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</si>
  <si>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</si>
  <si>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</si>
  <si>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</si>
  <si>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</si>
  <si>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</si>
  <si>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</si>
  <si>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</si>
  <si>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</si>
  <si>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</si>
  <si>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</si>
  <si>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</si>
  <si>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</si>
  <si>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</si>
  <si>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</si>
  <si>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</si>
  <si>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</si>
  <si>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</si>
  <si>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</si>
  <si>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</si>
  <si>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</si>
  <si>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</si>
  <si>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</si>
  <si>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</si>
  <si>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</si>
  <si>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</si>
  <si>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</si>
  <si>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</si>
  <si>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</si>
  <si>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</si>
  <si>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</si>
  <si>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</si>
  <si>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</si>
  <si>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</si>
  <si>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</si>
  <si>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</si>
  <si>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</si>
  <si>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</si>
  <si>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</si>
  <si>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</si>
  <si>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</si>
  <si>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</si>
  <si>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</si>
  <si>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</si>
  <si>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</si>
  <si>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</si>
  <si>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</si>
  <si>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</si>
  <si>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</si>
  <si>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</si>
  <si>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</si>
  <si>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</si>
  <si>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</si>
  <si>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</si>
  <si>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</si>
  <si>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</si>
  <si>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</si>
  <si>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</si>
  <si>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</si>
  <si>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</si>
  <si>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</si>
  <si>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</si>
  <si>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</si>
  <si>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</si>
  <si>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</si>
  <si>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</si>
  <si>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</si>
  <si>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</si>
  <si>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</si>
  <si>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</si>
  <si>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</si>
  <si>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</si>
  <si>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</si>
  <si>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</si>
  <si>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</si>
  <si>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</si>
  <si>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</si>
  <si>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</si>
  <si>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</si>
  <si>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</si>
  <si>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</si>
  <si>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</si>
  <si>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</si>
  <si>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</si>
  <si>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</si>
  <si>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</si>
  <si>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</si>
  <si>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</si>
  <si>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</si>
  <si>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</si>
  <si>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</si>
  <si>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</si>
  <si>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</si>
  <si>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</si>
  <si>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</si>
  <si>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</si>
  <si>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</si>
  <si>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</si>
  <si>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</si>
  <si>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</si>
  <si>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</si>
  <si>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</si>
  <si>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</si>
  <si>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</si>
  <si>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</si>
  <si>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</si>
  <si>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</si>
  <si>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</si>
  <si>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</si>
  <si>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</si>
  <si>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</si>
  <si>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</si>
  <si>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</si>
  <si>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</si>
  <si>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</si>
  <si>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</si>
  <si>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</si>
  <si>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</si>
  <si>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</si>
  <si>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</si>
  <si>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</si>
  <si>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</si>
  <si>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</si>
  <si>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</si>
  <si>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</si>
  <si>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</si>
  <si>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</si>
  <si>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</si>
  <si>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</si>
  <si>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</si>
  <si>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</si>
  <si>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</si>
  <si>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</si>
  <si>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</si>
  <si>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</si>
  <si>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</si>
  <si>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</si>
  <si>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</si>
  <si>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</si>
  <si>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</si>
  <si>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</si>
  <si>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</si>
  <si>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</si>
  <si>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</si>
  <si>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</si>
  <si>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</si>
  <si>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</si>
  <si>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</si>
  <si>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</si>
  <si>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</si>
  <si>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</si>
  <si>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</si>
  <si>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</si>
  <si>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</si>
  <si>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</si>
  <si>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</si>
  <si>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</si>
  <si>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</si>
  <si>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</si>
  <si>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</si>
  <si>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</si>
  <si>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</si>
  <si>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</si>
  <si>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</si>
  <si>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</si>
  <si>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</si>
  <si>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</si>
  <si>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</si>
  <si>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</si>
  <si>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</si>
  <si>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</si>
  <si>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</si>
  <si>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</si>
  <si>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</si>
  <si>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</si>
  <si>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</si>
  <si>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</si>
  <si>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</si>
  <si>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</si>
  <si>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</si>
  <si>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</si>
  <si>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</si>
  <si>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</si>
  <si>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</si>
  <si>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</si>
  <si>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</si>
  <si>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</si>
  <si>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</si>
  <si>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</si>
  <si>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</si>
  <si>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</si>
  <si>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</si>
  <si>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</si>
  <si>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</si>
  <si>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</si>
  <si>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</si>
  <si>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</si>
  <si>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</si>
  <si>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</si>
  <si>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</si>
  <si>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</si>
  <si>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</si>
  <si>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</si>
  <si>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</si>
  <si>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</si>
  <si>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</si>
  <si>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</si>
  <si>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</si>
  <si>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</si>
  <si>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</si>
  <si>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</si>
  <si>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</si>
  <si>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</si>
  <si>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</si>
  <si>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</si>
  <si>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</si>
  <si>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</si>
  <si>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</si>
  <si>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</si>
  <si>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</si>
  <si>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</si>
  <si>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</si>
  <si>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</si>
  <si>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</si>
  <si>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</si>
  <si>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</si>
  <si>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</si>
  <si>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</si>
  <si>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</si>
  <si>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</si>
  <si>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</si>
  <si>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</si>
  <si>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</si>
  <si>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</si>
  <si>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</si>
  <si>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</si>
  <si>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</si>
  <si>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</si>
  <si>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</si>
  <si>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</si>
  <si>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</si>
  <si>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</si>
  <si>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</si>
  <si>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</si>
  <si>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</si>
  <si>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</si>
  <si>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</si>
  <si>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</si>
  <si>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</si>
  <si>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</si>
  <si>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</si>
  <si>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</si>
  <si>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</si>
  <si>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</si>
  <si>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</si>
  <si>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</si>
  <si>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</si>
  <si>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</si>
  <si>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</si>
  <si>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</si>
  <si>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</si>
  <si>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</si>
  <si>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</si>
  <si>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</si>
  <si>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</si>
  <si>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</si>
  <si>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</si>
  <si>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</si>
  <si>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</si>
  <si>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</si>
  <si>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</si>
  <si>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</si>
  <si>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</si>
  <si>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</si>
  <si>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</si>
  <si>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</si>
  <si>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</si>
  <si>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</si>
  <si>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</si>
  <si>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</si>
  <si>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</si>
  <si>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</si>
  <si>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</si>
  <si>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</si>
  <si>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</si>
  <si>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</si>
  <si>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</si>
  <si>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</si>
  <si>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</si>
  <si>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</si>
  <si>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</si>
  <si>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</si>
  <si>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</si>
  <si>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</si>
  <si>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</si>
  <si>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</si>
  <si>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</si>
  <si>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</si>
  <si>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</si>
  <si>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</si>
  <si>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</si>
  <si>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</si>
  <si>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</si>
  <si>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</si>
  <si>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</si>
  <si>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</si>
  <si>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</si>
  <si>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</si>
  <si>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</si>
  <si>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</si>
  <si>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</si>
  <si>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</si>
  <si>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</si>
  <si>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</si>
  <si>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</si>
  <si>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</si>
  <si>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</si>
  <si>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</si>
  <si>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</si>
  <si>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</si>
  <si>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</si>
  <si>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</si>
  <si>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</si>
  <si>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</si>
  <si>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</si>
  <si>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</si>
  <si>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</si>
  <si>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</si>
  <si>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</si>
  <si>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</si>
  <si>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</si>
  <si>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</si>
  <si>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</si>
  <si>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</si>
  <si>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</si>
  <si>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</si>
  <si>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</si>
  <si>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</si>
  <si>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</si>
  <si>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</si>
  <si>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</si>
  <si>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</si>
  <si>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</si>
  <si>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</si>
  <si>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</si>
  <si>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</si>
  <si>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</si>
  <si>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</si>
  <si>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</si>
  <si>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</si>
  <si>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</si>
  <si>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</si>
  <si>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</si>
  <si>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</si>
  <si>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</si>
  <si>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</si>
  <si>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</si>
  <si>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</si>
  <si>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</si>
  <si>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</si>
  <si>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</si>
  <si>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</si>
  <si>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</si>
  <si>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</si>
  <si>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</si>
  <si>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</si>
  <si>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</si>
  <si>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</si>
  <si>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</si>
  <si>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</si>
  <si>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</si>
  <si>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</si>
  <si>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</si>
  <si>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</si>
  <si>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</si>
  <si>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</si>
  <si>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</si>
  <si>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</si>
  <si>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</si>
  <si>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</si>
  <si>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</si>
  <si>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</si>
  <si>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</si>
  <si>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</si>
  <si>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</si>
  <si>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</si>
  <si>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</si>
  <si>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</si>
  <si>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</si>
  <si>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</si>
  <si>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</si>
  <si>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</si>
  <si>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</si>
  <si>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</si>
  <si>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</si>
  <si>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</si>
  <si>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</si>
  <si>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</si>
  <si>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</si>
  <si>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</si>
  <si>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</si>
  <si>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</si>
  <si>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</si>
  <si>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</si>
  <si>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</si>
  <si>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</si>
  <si>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</si>
  <si>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</si>
  <si>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</si>
  <si>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</si>
  <si>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</si>
  <si>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</si>
  <si>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</si>
  <si>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</si>
  <si>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</si>
  <si>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</si>
  <si>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</si>
  <si>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</si>
  <si>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</si>
  <si>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</si>
  <si>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</si>
  <si>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</si>
  <si>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</si>
  <si>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</si>
  <si>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</si>
  <si>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</si>
  <si>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</si>
  <si>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</si>
  <si>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</si>
  <si>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</si>
  <si>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</si>
  <si>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</si>
  <si>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</si>
  <si>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</si>
  <si>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</si>
  <si>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</si>
  <si>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</si>
  <si>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</si>
  <si>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</si>
  <si>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</si>
  <si>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</si>
  <si>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</si>
  <si>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</si>
  <si>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</si>
  <si>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</si>
  <si>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</si>
  <si>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</si>
  <si>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</si>
  <si>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</si>
  <si>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</si>
  <si>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</si>
  <si>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</si>
  <si>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</si>
  <si>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</si>
  <si>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</si>
  <si>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</si>
  <si>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</si>
  <si>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</si>
  <si>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</si>
  <si>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</si>
  <si>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</si>
  <si>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</si>
  <si>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</si>
  <si>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</si>
  <si>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</si>
  <si>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</si>
  <si>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</si>
  <si>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</si>
  <si>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</si>
  <si>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</si>
  <si>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</si>
  <si>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</si>
  <si>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</si>
  <si>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</si>
  <si>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</si>
  <si>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</si>
  <si>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</si>
  <si>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</si>
  <si>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</si>
  <si>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</si>
  <si>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</si>
  <si>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</si>
  <si>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</si>
  <si>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</si>
  <si>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</si>
  <si>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</si>
  <si>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</si>
  <si>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</si>
  <si>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</si>
  <si>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</si>
  <si>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</si>
  <si>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</si>
  <si>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</si>
  <si>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</si>
  <si>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</si>
  <si>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</si>
  <si>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</si>
  <si>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</si>
  <si>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</si>
  <si>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</si>
  <si>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</si>
  <si>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</si>
  <si>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</si>
  <si>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</si>
  <si>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</si>
  <si>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</si>
  <si>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</si>
  <si>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</si>
  <si>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</si>
  <si>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</si>
  <si>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</si>
  <si>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</si>
  <si>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</si>
  <si>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</si>
  <si>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</si>
  <si>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</si>
  <si>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</si>
  <si>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</si>
  <si>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</si>
  <si>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</si>
  <si>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</si>
  <si>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</si>
  <si>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</si>
  <si>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</si>
  <si>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</si>
  <si>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</si>
  <si>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</si>
  <si>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</si>
  <si>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</si>
  <si>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</si>
  <si>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</si>
  <si>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</si>
  <si>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</si>
  <si>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</si>
  <si>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</si>
  <si>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</si>
  <si>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</si>
  <si>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</si>
  <si>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</si>
  <si>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</si>
  <si>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</si>
  <si>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</si>
  <si>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</si>
  <si>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</si>
  <si>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</si>
  <si>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</si>
  <si>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</si>
  <si>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</si>
  <si>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</si>
  <si>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</si>
  <si>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</si>
  <si>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</si>
  <si>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</si>
  <si>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</si>
  <si>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</si>
  <si>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</si>
  <si>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</si>
  <si>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</si>
  <si>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</si>
  <si>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</si>
  <si>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</si>
  <si>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</si>
  <si>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</si>
  <si>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</si>
  <si>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</si>
  <si>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</si>
  <si>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</si>
  <si>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</si>
  <si>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</si>
  <si>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</si>
  <si>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</si>
  <si>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</si>
  <si>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</si>
  <si>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</si>
  <si>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</si>
  <si>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</si>
  <si>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</si>
  <si>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</si>
  <si>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</si>
  <si>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</si>
  <si>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</si>
  <si>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</si>
  <si>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</si>
  <si>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</si>
  <si>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</si>
  <si>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</si>
  <si>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</si>
  <si>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</si>
  <si>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</si>
  <si>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</si>
  <si>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</si>
  <si>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</si>
  <si>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</si>
  <si>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</si>
  <si>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</si>
  <si>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</si>
  <si>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</si>
  <si>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</si>
  <si>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</si>
  <si>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</si>
  <si>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</si>
  <si>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</si>
  <si>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</si>
  <si>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</si>
  <si>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</si>
  <si>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</si>
  <si>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</si>
  <si>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</si>
  <si>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</si>
  <si>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</si>
  <si>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</si>
  <si>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</si>
  <si>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</si>
  <si>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</si>
  <si>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</si>
  <si>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</si>
  <si>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</si>
  <si>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</si>
  <si>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</si>
  <si>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</si>
  <si>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</si>
  <si>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</si>
  <si>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</si>
  <si>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</si>
  <si>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</si>
  <si>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</si>
  <si>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</si>
  <si>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</si>
  <si>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</si>
  <si>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</si>
  <si>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</si>
  <si>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</si>
  <si>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</si>
  <si>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</si>
  <si>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</si>
  <si>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</si>
  <si>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</si>
  <si>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</si>
  <si>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</si>
  <si>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</si>
  <si>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</si>
  <si>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</si>
  <si>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</si>
  <si>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</si>
  <si>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</si>
  <si>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</si>
  <si>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</si>
  <si>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</si>
  <si>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</si>
  <si>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</si>
  <si>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</si>
  <si>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</si>
  <si>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</si>
  <si>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</si>
  <si>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</si>
  <si>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</si>
  <si>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</si>
  <si>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</si>
  <si>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</si>
  <si>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</si>
  <si>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</si>
  <si>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</si>
  <si>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</si>
  <si>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</si>
  <si>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</si>
  <si>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</si>
  <si>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</si>
  <si>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</si>
  <si>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</si>
  <si>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</si>
  <si>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</si>
  <si>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</si>
  <si>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</si>
  <si>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</si>
  <si>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</si>
  <si>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</si>
  <si>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</si>
  <si>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</si>
  <si>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</si>
  <si>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</si>
  <si>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</si>
  <si>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</si>
  <si>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</si>
  <si>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</si>
  <si>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</si>
  <si>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</si>
  <si>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</si>
  <si>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</si>
  <si>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</si>
  <si>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</si>
  <si>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</si>
  <si>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</si>
  <si>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</si>
  <si>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</si>
  <si>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</si>
  <si>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</si>
  <si>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</si>
  <si>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</si>
  <si>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</si>
  <si>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</si>
  <si>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</si>
  <si>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</si>
  <si>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</si>
  <si>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</si>
  <si>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</si>
  <si>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</si>
  <si>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</si>
  <si>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</si>
  <si>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</si>
  <si>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</si>
  <si>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</si>
  <si>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</si>
  <si>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</si>
  <si>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</si>
  <si>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</si>
  <si>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</si>
  <si>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</si>
  <si>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</si>
  <si>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</si>
  <si>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</si>
  <si>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</si>
  <si>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</si>
  <si>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</si>
  <si>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</si>
  <si>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</si>
  <si>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</si>
  <si>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</si>
  <si>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</si>
  <si>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</si>
  <si>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</si>
  <si>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</si>
  <si>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</si>
  <si>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</si>
  <si>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</si>
  <si>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</si>
  <si>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</si>
  <si>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</si>
  <si>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</si>
  <si>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</si>
  <si>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</si>
  <si>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</si>
  <si>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</si>
  <si>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</si>
  <si>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</si>
  <si>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</si>
  <si>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</si>
  <si>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</si>
  <si>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</si>
  <si>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</si>
  <si>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</si>
  <si>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</si>
  <si>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</si>
  <si>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</si>
  <si>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</si>
  <si>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</si>
  <si>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</si>
  <si>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</si>
  <si>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</si>
  <si>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</si>
  <si>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</si>
  <si>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</si>
  <si>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</si>
  <si>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</si>
  <si>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</si>
  <si>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</si>
  <si>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</si>
  <si>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</si>
  <si>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</si>
  <si>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</si>
  <si>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</si>
  <si>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</si>
  <si>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</si>
  <si>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</si>
  <si>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</si>
  <si>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</si>
  <si>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</si>
  <si>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</si>
  <si>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</si>
  <si>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</si>
  <si>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</si>
  <si>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</si>
  <si>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</si>
  <si>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</si>
  <si>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</si>
  <si>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</si>
  <si>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</si>
  <si>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</si>
  <si>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</si>
  <si>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</si>
  <si>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</si>
  <si>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</si>
  <si>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</si>
  <si>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</si>
  <si>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</si>
  <si>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</si>
  <si>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</si>
  <si>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</si>
  <si>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</si>
  <si>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</si>
  <si>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</si>
  <si>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</si>
  <si>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</si>
  <si>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</si>
  <si>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</si>
  <si>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</si>
  <si>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</si>
  <si>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</si>
  <si>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</si>
  <si>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</si>
  <si>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</si>
  <si>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</si>
  <si>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</si>
  <si>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</si>
  <si>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</si>
  <si>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</si>
  <si>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</si>
  <si>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</si>
  <si>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</si>
  <si>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</si>
  <si>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</si>
  <si>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</si>
  <si>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</si>
  <si>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</si>
  <si>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</si>
  <si>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</si>
  <si>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</si>
  <si>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</si>
  <si>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</si>
  <si>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</si>
  <si>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</si>
  <si>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</si>
  <si>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</si>
  <si>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</si>
  <si>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</si>
  <si>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</si>
  <si>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</si>
  <si>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</si>
  <si>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</si>
  <si>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</si>
  <si>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</si>
  <si>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</si>
  <si>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</si>
  <si>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</si>
  <si>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</si>
  <si>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</si>
  <si>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</si>
  <si>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</si>
  <si>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</si>
  <si>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</si>
  <si>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</si>
  <si>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</si>
  <si>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</si>
  <si>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</si>
  <si>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</si>
  <si>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</si>
  <si>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</si>
  <si>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</si>
  <si>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</si>
  <si>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</si>
  <si>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</si>
  <si>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</si>
  <si>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</si>
  <si>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</si>
  <si>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</si>
  <si>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</si>
  <si>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</si>
  <si>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</si>
  <si>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</si>
  <si>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</si>
  <si>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</si>
  <si>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</si>
  <si>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</si>
  <si>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</si>
  <si>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</si>
  <si>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</si>
  <si>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</si>
  <si>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</si>
  <si>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</si>
  <si>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</si>
  <si>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</si>
  <si>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</si>
  <si>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</si>
  <si>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</si>
  <si>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</si>
  <si>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</si>
  <si>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</si>
  <si>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</si>
  <si>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</si>
  <si>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</si>
  <si>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</si>
  <si>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</si>
  <si>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</si>
  <si>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</si>
  <si>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</si>
  <si>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</si>
  <si>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</si>
  <si>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</si>
  <si>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</si>
  <si>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</si>
  <si>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</si>
  <si>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</si>
  <si>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</si>
  <si>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</si>
  <si>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</si>
  <si>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</si>
  <si>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</si>
  <si>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</si>
  <si>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</si>
  <si>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</si>
  <si>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</si>
  <si>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</si>
  <si>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</si>
  <si>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</si>
  <si>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</si>
  <si>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</si>
  <si>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</si>
  <si>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</si>
  <si>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</si>
  <si>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</si>
  <si>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</si>
  <si>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</si>
  <si>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</si>
  <si>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</si>
  <si>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</si>
  <si>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</si>
  <si>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</si>
  <si>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</si>
  <si>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</si>
  <si>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</si>
  <si>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</si>
  <si>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</si>
  <si>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</si>
  <si>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</si>
  <si>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</si>
  <si>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</si>
  <si>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</si>
  <si>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</si>
  <si>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</si>
  <si>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</si>
  <si>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</si>
  <si>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</si>
  <si>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</si>
  <si>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</si>
  <si>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</si>
  <si>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</si>
  <si>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</si>
  <si>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</si>
  <si>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</si>
  <si>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</si>
  <si>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</si>
  <si>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</si>
  <si>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</si>
  <si>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</si>
  <si>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</si>
  <si>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</si>
  <si>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</si>
  <si>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</si>
  <si>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</si>
  <si>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</si>
  <si>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</si>
  <si>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</si>
  <si>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</si>
  <si>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</si>
  <si>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</si>
  <si>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</si>
  <si>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</si>
  <si>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</si>
  <si>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</si>
  <si>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</si>
  <si>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</si>
  <si>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</si>
  <si>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</si>
  <si>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</si>
  <si>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</si>
  <si>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</si>
  <si>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</si>
  <si>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</si>
  <si>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</si>
  <si>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</si>
  <si>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</si>
  <si>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</si>
  <si>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</si>
  <si>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</si>
  <si>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</si>
  <si>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</si>
  <si>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</si>
  <si>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</si>
  <si>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</si>
  <si>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</si>
  <si>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</si>
  <si>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</si>
  <si>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</si>
  <si>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</si>
  <si>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</si>
  <si>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</si>
  <si>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</si>
  <si>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</si>
  <si>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</si>
  <si>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</si>
  <si>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</si>
  <si>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</si>
  <si>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</si>
  <si>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</si>
  <si>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</si>
  <si>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</si>
  <si>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</si>
  <si>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</si>
  <si>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</si>
  <si>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</si>
  <si>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</si>
  <si>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</si>
  <si>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</si>
  <si>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</si>
  <si>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</si>
  <si>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</si>
  <si>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</si>
  <si>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</si>
  <si>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</si>
  <si>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</si>
  <si>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</si>
  <si>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</si>
  <si>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</si>
  <si>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</si>
  <si>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</si>
  <si>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</si>
  <si>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</si>
  <si>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</si>
  <si>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</si>
  <si>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</si>
  <si>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</si>
  <si>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</si>
  <si>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</si>
  <si>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</si>
  <si>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</si>
  <si>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</si>
  <si>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</si>
  <si>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</si>
  <si>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</si>
  <si>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</si>
  <si>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</si>
  <si>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</si>
  <si>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</si>
  <si>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</si>
  <si>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</si>
  <si>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</si>
  <si>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</si>
  <si>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</si>
  <si>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</si>
  <si>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</si>
  <si>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</si>
  <si>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</si>
  <si>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</si>
  <si>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</si>
  <si>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</si>
  <si>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</si>
  <si>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</si>
  <si>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</si>
  <si>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</si>
  <si>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</si>
  <si>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</si>
  <si>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</si>
  <si>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</si>
  <si>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</si>
  <si>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</si>
  <si>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</si>
  <si>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</si>
  <si>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</si>
  <si>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</si>
  <si>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</si>
  <si>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</si>
  <si>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</si>
  <si>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</si>
  <si>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</si>
  <si>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</si>
  <si>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</si>
  <si>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</si>
  <si>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</si>
  <si>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</si>
  <si>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</si>
  <si>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</si>
  <si>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</si>
  <si>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</si>
  <si>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</si>
  <si>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</si>
  <si>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</si>
  <si>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</si>
  <si>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</si>
  <si>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</si>
  <si>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</si>
  <si>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</si>
  <si>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</si>
  <si>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</si>
  <si>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</si>
  <si>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</si>
  <si>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</si>
  <si>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</si>
  <si>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</si>
  <si>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</si>
  <si>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</si>
  <si>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</si>
  <si>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</si>
  <si>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</si>
  <si>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</si>
  <si>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</si>
  <si>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</si>
  <si>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</si>
  <si>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</si>
  <si>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</si>
  <si>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</si>
  <si>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</si>
  <si>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</si>
  <si>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</si>
  <si>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</si>
  <si>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</si>
  <si>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</si>
  <si>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</si>
  <si>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</si>
  <si>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</si>
  <si>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</si>
  <si>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</si>
  <si>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</si>
  <si>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</si>
  <si>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</si>
  <si>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</si>
  <si>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</si>
  <si>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</si>
  <si>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</si>
  <si>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</si>
  <si>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</si>
  <si>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</si>
  <si>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</si>
  <si>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</si>
  <si>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</si>
  <si>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</si>
  <si>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</si>
  <si>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</si>
  <si>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</si>
  <si>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</si>
  <si>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</si>
  <si>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</si>
  <si>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</si>
  <si>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</si>
  <si>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</si>
  <si>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</si>
  <si>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</si>
  <si>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</si>
  <si>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</si>
  <si>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</si>
  <si>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</si>
  <si>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</si>
  <si>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</si>
  <si>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</si>
  <si>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</si>
  <si>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</si>
  <si>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</si>
  <si>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</si>
  <si>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</si>
  <si>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</si>
  <si>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</si>
  <si>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</si>
  <si>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</si>
  <si>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</si>
  <si>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</si>
  <si>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</si>
  <si>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</si>
  <si>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</si>
  <si>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</si>
  <si>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</si>
  <si>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</si>
  <si>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</si>
  <si>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</si>
  <si>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</si>
  <si>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</si>
  <si>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</si>
  <si>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</si>
  <si>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</si>
  <si>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</si>
  <si>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</si>
  <si>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</si>
  <si>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</si>
  <si>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</si>
  <si>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</si>
  <si>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</si>
  <si>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</si>
  <si>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</si>
  <si>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</si>
  <si>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</si>
  <si>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</si>
  <si>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</si>
  <si>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</si>
  <si>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</si>
  <si>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</si>
  <si>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</si>
  <si>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</si>
  <si>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</si>
  <si>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</si>
  <si>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</si>
  <si>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</si>
  <si>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</si>
  <si>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</si>
  <si>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</si>
  <si>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</si>
  <si>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</si>
  <si>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</si>
  <si>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</si>
  <si>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</si>
  <si>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</si>
  <si>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</si>
  <si>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</si>
  <si>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</si>
  <si>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</si>
  <si>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</si>
  <si>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</si>
  <si>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</si>
  <si>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</si>
  <si>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</si>
  <si>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</si>
  <si>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</si>
  <si>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</si>
  <si>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</si>
  <si>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</si>
  <si>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</si>
  <si>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</si>
  <si>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</si>
  <si>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</si>
  <si>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</si>
  <si>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</si>
  <si>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</si>
  <si>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</si>
  <si>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</si>
  <si>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</si>
  <si>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</si>
  <si>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</si>
  <si>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</si>
  <si>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</si>
  <si>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</si>
  <si>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</si>
  <si>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</si>
  <si>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</si>
  <si>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</si>
  <si>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</si>
  <si>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</si>
  <si>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</si>
  <si>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</si>
  <si>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</si>
  <si>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</si>
  <si>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</si>
  <si>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</si>
  <si>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</si>
  <si>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</si>
  <si>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</si>
  <si>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</si>
  <si>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</si>
  <si>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</si>
  <si>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</si>
  <si>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</si>
  <si>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</si>
  <si>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</si>
  <si>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</si>
  <si>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</si>
  <si>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</si>
  <si>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</si>
  <si>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</si>
  <si>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</si>
  <si>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</si>
  <si>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</si>
  <si>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</si>
  <si>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</si>
  <si>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</si>
  <si>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</si>
  <si>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</si>
  <si>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</si>
  <si>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</si>
  <si>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</si>
  <si>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</si>
  <si>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</si>
  <si>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</si>
  <si>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</si>
  <si>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</si>
  <si>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</si>
  <si>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</si>
  <si>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</si>
  <si>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</si>
  <si>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</si>
  <si>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</si>
  <si>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</si>
  <si>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</si>
  <si>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</si>
  <si>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</si>
  <si>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</si>
  <si>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</si>
  <si>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</si>
  <si>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</si>
  <si>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</si>
  <si>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</si>
  <si>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</si>
  <si>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</si>
  <si>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</si>
  <si>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</si>
  <si>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</si>
  <si>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</si>
  <si>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</si>
  <si>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</si>
  <si>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</si>
  <si>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</si>
  <si>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</si>
  <si>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</si>
  <si>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</si>
  <si>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</si>
  <si>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</si>
  <si>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</si>
  <si>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</si>
  <si>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</si>
  <si>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</si>
  <si>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</si>
  <si>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</si>
  <si>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</si>
  <si>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</si>
  <si>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</si>
  <si>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</si>
  <si>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</si>
  <si>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</si>
  <si>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</si>
  <si>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</si>
  <si>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</si>
  <si>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</si>
  <si>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</si>
  <si>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</si>
  <si>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</si>
  <si>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</si>
  <si>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</si>
  <si>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</si>
  <si>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</si>
  <si>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</si>
  <si>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</si>
  <si>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</si>
  <si>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</si>
  <si>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</si>
  <si>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</si>
  <si>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</si>
  <si>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</si>
  <si>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</si>
  <si>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</si>
  <si>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</si>
  <si>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</si>
  <si>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</si>
  <si>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</si>
  <si>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</si>
  <si>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</si>
  <si>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</si>
  <si>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</si>
  <si>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</si>
  <si>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</si>
  <si>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</si>
  <si>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</si>
  <si>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</si>
  <si>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</si>
  <si>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</si>
  <si>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</si>
  <si>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</si>
  <si>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</si>
  <si>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</si>
  <si>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</si>
  <si>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</si>
  <si>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</si>
  <si>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</si>
  <si>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</si>
  <si>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</si>
  <si>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</si>
  <si>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</si>
  <si>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</si>
  <si>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</si>
  <si>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</si>
  <si>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</si>
  <si>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</si>
  <si>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</si>
  <si>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</si>
  <si>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</si>
  <si>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</si>
  <si>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</si>
  <si>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</si>
  <si>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</si>
  <si>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</si>
  <si>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</si>
  <si>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</si>
  <si>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</si>
  <si>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</si>
  <si>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</si>
  <si>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</si>
  <si>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</si>
  <si>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</si>
  <si>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</si>
  <si>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</si>
  <si>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</si>
  <si>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</si>
  <si>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</si>
  <si>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</si>
  <si>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</si>
  <si>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</si>
  <si>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</si>
  <si>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</si>
  <si>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</si>
  <si>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</si>
  <si>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</si>
  <si>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</si>
  <si>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</si>
  <si>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</si>
  <si>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</si>
  <si>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</si>
  <si>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</si>
  <si>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</si>
  <si>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</si>
  <si>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</si>
  <si>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</si>
  <si>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</si>
  <si>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</si>
  <si>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</si>
  <si>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</si>
  <si>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</si>
  <si>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</si>
  <si>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</si>
  <si>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</si>
  <si>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</si>
  <si>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</si>
  <si>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</si>
  <si>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</si>
  <si>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</si>
  <si>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</si>
  <si>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</si>
  <si>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</si>
  <si>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</si>
  <si>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</si>
  <si>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</si>
  <si>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</si>
  <si>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</si>
  <si>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</si>
  <si>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</si>
  <si>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</si>
  <si>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</si>
  <si>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</si>
  <si>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</si>
  <si>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</si>
  <si>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</si>
  <si>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</si>
  <si>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</si>
  <si>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</si>
  <si>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</si>
  <si>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</si>
  <si>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</si>
  <si>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</si>
  <si>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</si>
  <si>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</si>
  <si>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</si>
  <si>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</si>
  <si>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</si>
  <si>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</si>
  <si>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</si>
  <si>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</si>
  <si>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</si>
  <si>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</si>
  <si>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</si>
  <si>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</si>
  <si>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</si>
  <si>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</si>
  <si>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</si>
  <si>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</si>
  <si>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</si>
  <si>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</si>
  <si>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</si>
  <si>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</si>
  <si>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</si>
  <si>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</si>
  <si>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</si>
  <si>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</si>
  <si>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</si>
  <si>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</si>
  <si>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</si>
  <si>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</si>
  <si>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</si>
  <si>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</si>
  <si>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</si>
  <si>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</si>
  <si>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</si>
  <si>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</si>
  <si>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</si>
  <si>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</si>
  <si>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</si>
  <si>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</si>
  <si>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</si>
  <si>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</si>
  <si>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</si>
  <si>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</si>
  <si>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</si>
  <si>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</si>
  <si>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</si>
  <si>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</si>
  <si>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</si>
  <si>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</si>
  <si>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</si>
  <si>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</si>
  <si>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</si>
  <si>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</si>
  <si>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</si>
  <si>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</si>
  <si>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</si>
  <si>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</si>
  <si>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</si>
  <si>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</si>
  <si>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</si>
  <si>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</si>
  <si>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</si>
  <si>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</si>
  <si>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</si>
  <si>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</si>
  <si>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</si>
  <si>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</si>
  <si>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</si>
  <si>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</si>
  <si>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</si>
  <si>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</si>
  <si>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</si>
  <si>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</si>
  <si>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</si>
  <si>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</si>
  <si>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</si>
  <si>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</si>
  <si>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</si>
  <si>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</si>
  <si>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</si>
  <si>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</si>
  <si>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</si>
  <si>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</si>
  <si>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</si>
  <si>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</si>
  <si>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</si>
  <si>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</si>
  <si>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</si>
  <si>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</si>
  <si>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</si>
  <si>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</si>
  <si>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</si>
  <si>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</si>
  <si>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</si>
  <si>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</si>
  <si>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</si>
  <si>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</si>
  <si>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</si>
  <si>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</si>
  <si>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</si>
  <si>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</si>
  <si>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</si>
  <si>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</si>
  <si>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</si>
  <si>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</si>
  <si>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</si>
  <si>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</si>
  <si>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</si>
  <si>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</si>
  <si>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</si>
  <si>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</si>
  <si>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</si>
  <si>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</si>
  <si>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</si>
  <si>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</si>
  <si>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</si>
  <si>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</si>
  <si>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</si>
  <si>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</si>
  <si>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</si>
  <si>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</si>
  <si>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</si>
  <si>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</si>
  <si>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</si>
  <si>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</si>
  <si>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</si>
  <si>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</si>
  <si>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</si>
  <si>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</si>
  <si>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</si>
  <si>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</si>
  <si>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</si>
  <si>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</si>
  <si>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</si>
  <si>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</si>
  <si>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</si>
  <si>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</si>
  <si>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</si>
  <si>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</si>
  <si>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</si>
  <si>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</si>
  <si>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</si>
  <si>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</si>
  <si>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</si>
  <si>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</si>
  <si>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</si>
  <si>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</si>
  <si>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</si>
  <si>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</si>
  <si>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</si>
  <si>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</si>
  <si>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</si>
  <si>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</si>
  <si>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</si>
  <si>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</si>
  <si>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</si>
  <si>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</si>
  <si>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</si>
  <si>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</si>
  <si>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</si>
  <si>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</si>
  <si>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</si>
  <si>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</si>
  <si>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</si>
  <si>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</si>
  <si>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</si>
  <si>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</si>
  <si>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</si>
  <si>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</si>
  <si>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</si>
  <si>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</si>
  <si>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</si>
  <si>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</si>
  <si>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</si>
  <si>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</si>
  <si>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</si>
  <si>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</si>
  <si>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</si>
  <si>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</si>
  <si>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</si>
  <si>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</si>
  <si>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</si>
  <si>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</si>
  <si>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</si>
  <si>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</si>
  <si>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</si>
  <si>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</si>
  <si>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</si>
  <si>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</si>
  <si>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</si>
  <si>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</si>
  <si>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</si>
  <si>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</si>
  <si>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</si>
  <si>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</si>
  <si>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</si>
  <si>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</si>
  <si>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</si>
  <si>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</si>
  <si>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</si>
  <si>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</si>
  <si>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</si>
  <si>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</si>
  <si>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</si>
  <si>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</si>
  <si>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</si>
  <si>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</si>
  <si>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</si>
  <si>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</si>
  <si>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</si>
  <si>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</si>
  <si>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</si>
  <si>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</si>
  <si>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</si>
  <si>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</si>
  <si>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</si>
  <si>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</si>
  <si>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</si>
  <si>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</si>
  <si>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</si>
  <si>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</si>
  <si>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</si>
  <si>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</si>
  <si>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</si>
  <si>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</si>
  <si>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</si>
  <si>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</si>
  <si>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</si>
  <si>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</si>
  <si>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</si>
  <si>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</si>
  <si>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</si>
  <si>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</si>
  <si>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</si>
  <si>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</si>
  <si>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</si>
  <si>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</si>
  <si>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</si>
  <si>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</si>
  <si>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</si>
  <si>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</si>
  <si>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</si>
  <si>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</si>
  <si>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</si>
  <si>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</si>
  <si>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</si>
  <si>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</si>
  <si>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</si>
  <si>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</si>
  <si>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</si>
  <si>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</si>
  <si>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</si>
  <si>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</si>
  <si>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</si>
  <si>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</si>
  <si>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</si>
  <si>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</si>
  <si>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</si>
  <si>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</si>
  <si>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</si>
  <si>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</si>
  <si>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</si>
  <si>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</si>
  <si>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</si>
  <si>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</si>
  <si>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</si>
  <si>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</si>
  <si>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</si>
  <si>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</si>
  <si>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</si>
  <si>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</si>
  <si>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</si>
  <si>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</si>
  <si>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</si>
  <si>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</si>
  <si>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</si>
  <si>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</si>
  <si>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</si>
  <si>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</si>
  <si>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</si>
  <si>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</si>
  <si>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</si>
  <si>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</si>
  <si>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</si>
  <si>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</si>
  <si>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</si>
  <si>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</si>
  <si>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</si>
  <si>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</si>
  <si>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</si>
  <si>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</si>
  <si>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</si>
  <si>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</si>
  <si>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</si>
  <si>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</si>
  <si>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</si>
  <si>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</si>
  <si>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</si>
  <si>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</si>
  <si>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</si>
  <si>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</si>
  <si>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</si>
  <si>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</si>
  <si>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</si>
  <si>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</si>
  <si>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</si>
  <si>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</si>
  <si>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</si>
  <si>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</si>
  <si>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</si>
  <si>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</si>
  <si>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</si>
  <si>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</si>
  <si>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</si>
  <si>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</si>
  <si>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</si>
  <si>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</si>
  <si>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</si>
  <si>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</si>
  <si>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</si>
  <si>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</si>
  <si>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</si>
  <si>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</si>
  <si>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</si>
  <si>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</si>
  <si>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</si>
  <si>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</si>
  <si>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</si>
  <si>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</si>
  <si>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</si>
  <si>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</si>
  <si>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</si>
  <si>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</si>
  <si>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</si>
  <si>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</si>
  <si>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</si>
  <si>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</si>
  <si>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</si>
  <si>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</si>
  <si>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</si>
  <si>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</si>
  <si>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</si>
  <si>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</si>
  <si>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</si>
  <si>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</si>
  <si>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</si>
  <si>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</si>
  <si>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</si>
  <si>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</si>
  <si>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</si>
  <si>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</si>
  <si>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</si>
  <si>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</si>
  <si>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</si>
  <si>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</si>
  <si>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</si>
  <si>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</si>
  <si>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</si>
  <si>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</si>
  <si>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</si>
  <si>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</si>
  <si>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</si>
  <si>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</si>
  <si>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</si>
  <si>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</si>
  <si>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</si>
  <si>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</si>
  <si>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</si>
  <si>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</si>
  <si>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</si>
  <si>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</si>
  <si>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</si>
  <si>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</si>
  <si>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</si>
  <si>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</si>
  <si>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</si>
  <si>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</si>
  <si>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</si>
  <si>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</si>
  <si>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</si>
  <si>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</si>
  <si>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</si>
  <si>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</si>
  <si>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</si>
  <si>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</si>
  <si>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</si>
  <si>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</si>
  <si>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</si>
  <si>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</si>
  <si>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</si>
  <si>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</si>
  <si>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</si>
  <si>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</si>
  <si>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</si>
  <si>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</si>
  <si>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</si>
  <si>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</si>
  <si>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</si>
  <si>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</si>
  <si>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</si>
  <si>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</si>
  <si>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</si>
  <si>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</si>
  <si>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</si>
  <si>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</si>
  <si>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</si>
  <si>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</si>
  <si>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</si>
  <si>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</si>
  <si>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</si>
  <si>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</si>
  <si>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</si>
  <si>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</si>
  <si>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</si>
  <si>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</si>
  <si>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</si>
  <si>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</si>
  <si>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</si>
  <si>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</si>
  <si>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</si>
  <si>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</si>
  <si>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</si>
  <si>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</si>
  <si>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</si>
  <si>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</si>
  <si>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</si>
  <si>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</si>
  <si>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</si>
  <si>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</si>
  <si>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</si>
  <si>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</si>
  <si>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</si>
  <si>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</si>
  <si>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</si>
  <si>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</si>
  <si>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</si>
  <si>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</si>
  <si>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</si>
  <si>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</si>
  <si>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</si>
  <si>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</si>
  <si>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</si>
  <si>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</si>
  <si>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</si>
  <si>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</si>
  <si>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</si>
  <si>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</si>
  <si>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</si>
  <si>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</si>
  <si>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</si>
  <si>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</si>
  <si>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</si>
  <si>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</si>
  <si>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</si>
  <si>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</si>
  <si>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</si>
  <si>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</si>
  <si>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</si>
  <si>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</si>
  <si>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</si>
  <si>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</si>
  <si>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</si>
  <si>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</si>
  <si>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</si>
  <si>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</si>
  <si>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</si>
  <si>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</si>
  <si>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</si>
  <si>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</si>
  <si>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</si>
  <si>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</si>
  <si>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</si>
  <si>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</si>
  <si>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</si>
  <si>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</si>
  <si>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</si>
  <si>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</si>
  <si>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</si>
  <si>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</si>
  <si>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</si>
  <si>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</si>
  <si>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</si>
  <si>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</si>
  <si>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</si>
  <si>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</si>
  <si>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</si>
  <si>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</si>
  <si>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</si>
  <si>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</si>
  <si>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</si>
  <si>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</si>
  <si>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</si>
  <si>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</si>
  <si>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</si>
  <si>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</si>
  <si>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</si>
  <si>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</si>
  <si>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</si>
  <si>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</si>
  <si>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</si>
  <si>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</si>
  <si>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</si>
  <si>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</si>
  <si>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</si>
  <si>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</si>
  <si>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</si>
  <si>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</si>
  <si>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</si>
  <si>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</si>
  <si>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</si>
  <si>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</si>
  <si>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</si>
  <si>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</si>
  <si>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</si>
  <si>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</si>
  <si>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</si>
  <si>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</si>
  <si>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</si>
  <si>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</si>
  <si>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</si>
  <si>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</si>
  <si>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</si>
  <si>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</si>
  <si>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</si>
  <si>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</si>
  <si>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</si>
  <si>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</si>
  <si>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</si>
  <si>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</si>
  <si>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</si>
  <si>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</si>
  <si>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</si>
  <si>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</si>
  <si>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</si>
  <si>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</si>
  <si>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</si>
  <si>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</si>
  <si>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</si>
  <si>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</si>
  <si>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</si>
  <si>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</si>
  <si>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</si>
  <si>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</si>
  <si>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</si>
  <si>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</si>
  <si>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</si>
  <si>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</si>
  <si>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</si>
  <si>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</si>
  <si>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</si>
  <si>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</si>
  <si>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</si>
  <si>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</si>
  <si>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</si>
  <si>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</si>
  <si>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</si>
  <si>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</si>
  <si>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</si>
  <si>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</si>
  <si>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</si>
  <si>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</si>
  <si>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</si>
  <si>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</si>
  <si>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</si>
  <si>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</si>
  <si>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</si>
  <si>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</si>
  <si>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</si>
  <si>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</si>
  <si>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</si>
  <si>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</si>
  <si>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</si>
  <si>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</si>
  <si>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</si>
  <si>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</si>
  <si>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</si>
  <si>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</si>
  <si>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</si>
  <si>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</si>
  <si>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</si>
  <si>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</si>
  <si>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</si>
  <si>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</si>
  <si>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</si>
  <si>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</si>
  <si>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</si>
  <si>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</si>
  <si>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</si>
  <si>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</si>
  <si>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</si>
  <si>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</si>
  <si>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</si>
  <si>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</si>
  <si>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</si>
  <si>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</si>
  <si>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</si>
  <si>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</si>
  <si>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</si>
  <si>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</si>
  <si>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</si>
  <si>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</si>
  <si>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</si>
  <si>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</si>
  <si>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</si>
  <si>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</si>
  <si>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</si>
  <si>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</si>
  <si>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</si>
  <si>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</si>
  <si>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</si>
  <si>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</si>
  <si>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</si>
  <si>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</si>
  <si>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</si>
  <si>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</si>
  <si>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</si>
  <si>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</si>
  <si>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</si>
  <si>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</si>
  <si>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</si>
  <si>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</si>
  <si>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</si>
  <si>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</si>
  <si>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</si>
  <si>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</si>
  <si>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</si>
  <si>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</si>
  <si>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</si>
  <si>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</si>
  <si>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</si>
  <si>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</si>
  <si>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</si>
  <si>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</si>
  <si>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</si>
  <si>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</si>
  <si>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</si>
  <si>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</si>
  <si>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</si>
  <si>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</si>
  <si>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</si>
  <si>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</si>
  <si>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</si>
  <si>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</si>
  <si>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</si>
  <si>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</si>
  <si>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</si>
  <si>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</si>
  <si>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</si>
  <si>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</si>
  <si>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</si>
  <si>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</si>
  <si>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</si>
  <si>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</si>
  <si>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</si>
  <si>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</si>
  <si>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</si>
  <si>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</si>
  <si>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</si>
  <si>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</si>
  <si>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</si>
  <si>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</si>
  <si>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</si>
  <si>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</si>
  <si>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</si>
  <si>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</si>
  <si>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</si>
  <si>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</si>
  <si>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</si>
  <si>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</si>
  <si>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</si>
  <si>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</si>
  <si>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</si>
  <si>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</si>
  <si>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</si>
  <si>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</si>
  <si>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</si>
  <si>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</si>
  <si>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</si>
  <si>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</si>
  <si>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</si>
  <si>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</si>
  <si>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</si>
  <si>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</si>
  <si>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</si>
  <si>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</si>
  <si>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</si>
  <si>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</si>
  <si>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</si>
  <si>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</si>
  <si>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</si>
  <si>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</si>
  <si>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</si>
  <si>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</si>
  <si>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</si>
  <si>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</si>
  <si>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</si>
  <si>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</si>
  <si>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</si>
  <si>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</si>
  <si>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</si>
  <si>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</si>
  <si>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</si>
  <si>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</si>
  <si>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</si>
  <si>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</si>
  <si>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</si>
  <si>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</si>
  <si>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</si>
  <si>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</si>
  <si>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</si>
  <si>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</si>
  <si>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</si>
  <si>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</si>
  <si>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</si>
  <si>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</si>
  <si>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</si>
  <si>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</si>
  <si>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</si>
  <si>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</si>
  <si>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</si>
  <si>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</si>
  <si>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</si>
  <si>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</si>
  <si>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</si>
  <si>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</si>
  <si>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</si>
  <si>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</si>
  <si>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</si>
  <si>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</si>
  <si>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</si>
  <si>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</si>
  <si>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</si>
  <si>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</si>
  <si>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</si>
  <si>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</si>
  <si>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</si>
  <si>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</si>
  <si>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</si>
  <si>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</si>
  <si>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</si>
  <si>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</si>
  <si>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</si>
  <si>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</si>
  <si>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</si>
  <si>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</si>
  <si>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</si>
  <si>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</si>
  <si>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</si>
  <si>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</si>
  <si>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</si>
  <si>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</si>
  <si>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</si>
  <si>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</si>
  <si>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</si>
  <si>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</si>
  <si>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</si>
  <si>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</si>
  <si>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</si>
  <si>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</si>
  <si>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</si>
  <si>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</si>
  <si>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</si>
  <si>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</si>
  <si>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</si>
  <si>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</si>
  <si>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</si>
  <si>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</si>
  <si>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</si>
  <si>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</si>
  <si>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</si>
  <si>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</si>
  <si>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</si>
  <si>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</si>
  <si>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</si>
  <si>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</si>
  <si>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</si>
  <si>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</si>
  <si>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</si>
  <si>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</si>
  <si>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</si>
  <si>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</si>
  <si>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</si>
  <si>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</si>
  <si>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</si>
  <si>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</si>
  <si>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</si>
  <si>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</si>
  <si>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</si>
  <si>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</si>
  <si>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</si>
  <si>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</si>
  <si>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</si>
  <si>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</si>
  <si>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</si>
  <si>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</si>
  <si>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</si>
  <si>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</si>
  <si>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</si>
  <si>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</si>
  <si>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</si>
  <si>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</si>
  <si>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</si>
  <si>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</si>
  <si>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</si>
  <si>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</si>
  <si>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</si>
  <si>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</si>
  <si>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</si>
  <si>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</si>
  <si>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</si>
  <si>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</si>
  <si>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</si>
  <si>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</si>
  <si>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</si>
  <si>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</si>
  <si>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</si>
  <si>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</si>
  <si>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</si>
  <si>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</si>
  <si>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</si>
  <si>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</si>
  <si>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</si>
  <si>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</si>
  <si>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</si>
  <si>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</si>
  <si>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</si>
  <si>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</si>
  <si>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</si>
  <si>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</si>
  <si>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</si>
  <si>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</si>
  <si>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</si>
  <si>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</si>
  <si>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</si>
  <si>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</si>
  <si>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</si>
  <si>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</si>
  <si>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</si>
  <si>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</si>
  <si>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</si>
  <si>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</si>
  <si>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</si>
  <si>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</si>
  <si>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</si>
  <si>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</si>
  <si>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</si>
  <si>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</si>
  <si>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</si>
  <si>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</si>
  <si>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</si>
  <si>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</si>
  <si>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</si>
  <si>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</si>
  <si>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</si>
  <si>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</si>
  <si>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</si>
  <si>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</si>
  <si>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</si>
  <si>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</si>
  <si>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</si>
  <si>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</si>
  <si>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</si>
  <si>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</si>
  <si>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</si>
  <si>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</si>
  <si>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</si>
  <si>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</si>
  <si>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</si>
  <si>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</si>
  <si>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</si>
  <si>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</si>
  <si>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</si>
  <si>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</si>
  <si>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</si>
  <si>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</si>
  <si>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</si>
  <si>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</si>
  <si>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</si>
  <si>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</si>
  <si>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</si>
  <si>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</si>
  <si>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</si>
  <si>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</si>
  <si>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</si>
  <si>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</si>
  <si>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</si>
  <si>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</si>
  <si>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</si>
  <si>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</si>
  <si>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</si>
  <si>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</si>
  <si>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</si>
  <si>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</si>
  <si>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</si>
  <si>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</si>
  <si>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</si>
  <si>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</si>
  <si>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</si>
  <si>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</si>
  <si>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</si>
  <si>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</si>
  <si>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</si>
  <si>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</si>
  <si>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</si>
  <si>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</si>
  <si>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</si>
  <si>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</si>
  <si>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</si>
  <si>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</si>
  <si>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</si>
  <si>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</si>
  <si>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</si>
  <si>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</si>
  <si>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</si>
  <si>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</si>
  <si>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</si>
  <si>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</si>
  <si>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</si>
  <si>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</si>
  <si>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</si>
  <si>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</si>
  <si>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</si>
  <si>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</si>
  <si>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</si>
  <si>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</si>
  <si>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</si>
  <si>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</si>
  <si>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</si>
  <si>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</si>
  <si>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</si>
  <si>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</si>
  <si>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</si>
  <si>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</si>
  <si>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</si>
  <si>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</si>
  <si>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</si>
  <si>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</si>
  <si>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</si>
  <si>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</si>
  <si>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</si>
  <si>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</si>
  <si>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</si>
  <si>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</si>
  <si>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</si>
  <si>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</si>
  <si>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</si>
  <si>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</si>
  <si>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</si>
  <si>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</si>
  <si>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</si>
  <si>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</si>
  <si>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</si>
  <si>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</si>
  <si>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</si>
  <si>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</si>
  <si>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</si>
  <si>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</si>
  <si>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</si>
  <si>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</si>
  <si>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</si>
  <si>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</si>
  <si>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</si>
  <si>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</si>
  <si>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</si>
  <si>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</si>
  <si>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</si>
  <si>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</si>
  <si>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</si>
  <si>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</si>
  <si>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</si>
  <si>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</si>
  <si>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</si>
  <si>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</si>
  <si>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</si>
  <si>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</si>
  <si>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</si>
  <si>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</si>
  <si>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</si>
  <si>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</si>
  <si>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</si>
  <si>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</si>
  <si>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</si>
  <si>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</si>
  <si>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</si>
  <si>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</si>
  <si>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</si>
  <si>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</si>
  <si>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</si>
  <si>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</si>
  <si>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</si>
  <si>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</si>
  <si>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</si>
  <si>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</si>
  <si>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</si>
  <si>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</si>
  <si>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</si>
  <si>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</si>
  <si>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</si>
  <si>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</si>
  <si>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</si>
  <si>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</si>
  <si>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</si>
  <si>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</si>
  <si>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</si>
  <si>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</si>
  <si>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</si>
  <si>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</si>
  <si>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</si>
  <si>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</si>
  <si>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</si>
  <si>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</si>
  <si>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</si>
  <si>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</si>
  <si>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</si>
  <si>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</si>
  <si>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</si>
  <si>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</si>
  <si>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</si>
  <si>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</si>
  <si>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</si>
  <si>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</si>
  <si>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</si>
  <si>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</si>
  <si>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</si>
  <si>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</si>
  <si>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</si>
  <si>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</si>
  <si>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</si>
  <si>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</si>
  <si>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</si>
  <si>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</si>
  <si>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</si>
  <si>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</si>
  <si>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</si>
  <si>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</si>
  <si>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</si>
  <si>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</si>
  <si>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</si>
  <si>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</si>
  <si>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</si>
  <si>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</si>
  <si>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</si>
  <si>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</si>
  <si>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</si>
  <si>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</si>
  <si>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</si>
  <si>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</si>
  <si>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</si>
  <si>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</si>
  <si>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</si>
  <si>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</si>
  <si>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</si>
  <si>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</si>
  <si>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</si>
  <si>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</si>
  <si>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</si>
  <si>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</si>
  <si>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</si>
  <si>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</si>
  <si>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</si>
  <si>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</si>
  <si>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</si>
  <si>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</si>
  <si>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</si>
  <si>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</si>
  <si>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</si>
  <si>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</si>
  <si>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</si>
  <si>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</si>
  <si>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</si>
  <si>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</si>
  <si>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</si>
  <si>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</si>
  <si>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</si>
  <si>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</si>
  <si>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</si>
  <si>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</si>
  <si>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</si>
  <si>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</si>
  <si>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</si>
  <si>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</si>
  <si>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</si>
  <si>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</si>
  <si>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</si>
  <si>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</si>
  <si>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</si>
  <si>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</si>
  <si>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</si>
  <si>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</si>
  <si>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</si>
  <si>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</si>
  <si>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</si>
  <si>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</si>
  <si>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</si>
  <si>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</si>
  <si>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</si>
  <si>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</si>
  <si>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</si>
  <si>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</si>
  <si>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</si>
  <si>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</si>
  <si>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</si>
  <si>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</si>
  <si>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</si>
  <si>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</si>
  <si>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</si>
  <si>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</si>
  <si>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</si>
  <si>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</si>
  <si>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</si>
  <si>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</si>
  <si>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</si>
  <si>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</si>
  <si>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</si>
  <si>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</si>
  <si>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</si>
  <si>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</si>
  <si>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</si>
  <si>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</si>
  <si>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</si>
  <si>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</si>
  <si>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</si>
  <si>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</si>
  <si>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</si>
  <si>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</si>
  <si>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</si>
  <si>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</si>
  <si>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</si>
  <si>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</si>
  <si>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</si>
  <si>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</si>
  <si>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</si>
  <si>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</si>
  <si>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</si>
  <si>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</si>
  <si>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</si>
  <si>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</si>
  <si>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</si>
  <si>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</si>
  <si>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</si>
  <si>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</si>
  <si>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</si>
  <si>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</si>
  <si>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</si>
  <si>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</si>
  <si>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</si>
  <si>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</si>
  <si>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</si>
  <si>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</si>
  <si>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</si>
  <si>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</si>
  <si>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</si>
  <si>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</si>
  <si>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</si>
  <si>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</si>
  <si>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</si>
  <si>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</si>
  <si>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</si>
  <si>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</si>
  <si>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</si>
  <si>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</si>
  <si>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</si>
  <si>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</si>
  <si>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</si>
  <si>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</si>
  <si>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</si>
  <si>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</si>
  <si>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</si>
  <si>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</si>
  <si>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</si>
  <si>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</si>
  <si>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</si>
  <si>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</si>
  <si>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</si>
  <si>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</si>
  <si>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</si>
  <si>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</si>
  <si>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</si>
  <si>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</si>
  <si>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</si>
  <si>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</si>
  <si>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</si>
  <si>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</si>
  <si>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</si>
  <si>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</si>
  <si>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</si>
  <si>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</si>
  <si>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</si>
  <si>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</si>
  <si>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</si>
  <si>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</si>
  <si>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</si>
  <si>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</si>
  <si>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</si>
  <si>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</si>
  <si>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</si>
  <si>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</si>
  <si>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</si>
  <si>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</si>
  <si>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</si>
  <si>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</si>
  <si>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</si>
  <si>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</si>
  <si>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</si>
  <si>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</si>
  <si>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</si>
  <si>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</si>
  <si>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</si>
  <si>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</si>
  <si>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</si>
  <si>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</si>
  <si>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</si>
  <si>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</si>
  <si>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</si>
  <si>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</si>
  <si>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</si>
  <si>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</si>
  <si>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</si>
  <si>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</si>
  <si>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</si>
  <si>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</si>
  <si>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</si>
  <si>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</si>
  <si>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</si>
  <si>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</si>
  <si>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</si>
  <si>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</si>
  <si>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</si>
  <si>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</si>
  <si>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</si>
  <si>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</si>
  <si>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</si>
  <si>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</si>
  <si>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</si>
  <si>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</si>
  <si>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</si>
  <si>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</si>
  <si>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</si>
  <si>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</si>
  <si>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</si>
  <si>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</si>
  <si>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</si>
  <si>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</si>
  <si>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</si>
  <si>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</si>
  <si>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</si>
  <si>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</si>
  <si>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</si>
  <si>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</si>
  <si>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</si>
  <si>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</si>
  <si>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</si>
  <si>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</si>
  <si>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</si>
  <si>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</si>
  <si>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</si>
  <si>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</si>
  <si>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</si>
  <si>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</si>
  <si>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</si>
  <si>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</si>
  <si>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</si>
  <si>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</si>
  <si>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</si>
  <si>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</si>
  <si>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</si>
  <si>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</si>
  <si>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</si>
  <si>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</si>
  <si>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</si>
  <si>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</si>
  <si>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</si>
  <si>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</si>
  <si>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</si>
  <si>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</si>
  <si>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</si>
  <si>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</si>
  <si>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</si>
  <si>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</si>
  <si>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</si>
  <si>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</si>
  <si>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</si>
  <si>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</si>
  <si>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</si>
  <si>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</si>
  <si>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</si>
  <si>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</si>
  <si>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</si>
  <si>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</si>
  <si>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</si>
  <si>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</si>
  <si>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</si>
  <si>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</si>
  <si>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</si>
  <si>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</si>
  <si>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</si>
  <si>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</si>
  <si>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</si>
  <si>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</si>
  <si>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</si>
  <si>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</si>
  <si>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</si>
  <si>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</si>
  <si>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</si>
  <si>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</si>
  <si>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</si>
  <si>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</si>
  <si>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</si>
  <si>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</si>
  <si>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</si>
  <si>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</si>
  <si>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</si>
  <si>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</si>
  <si>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</si>
  <si>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</si>
  <si>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</si>
  <si>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</si>
  <si>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</si>
  <si>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</si>
  <si>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</si>
  <si>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</si>
  <si>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</si>
  <si>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</si>
  <si>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</si>
  <si>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</si>
  <si>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</si>
  <si>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</si>
  <si>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</si>
  <si>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</si>
  <si>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</si>
  <si>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</si>
  <si>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</si>
  <si>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</si>
  <si>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</si>
  <si>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</si>
  <si>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</si>
  <si>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</si>
  <si>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</si>
  <si>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</si>
  <si>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</si>
  <si>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</si>
  <si>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</si>
  <si>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</si>
  <si>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</si>
  <si>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</si>
  <si>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</si>
  <si>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</si>
  <si>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</si>
  <si>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</si>
  <si>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</si>
  <si>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</si>
  <si>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</si>
  <si>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</si>
  <si>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</si>
  <si>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</si>
  <si>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</si>
  <si>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</si>
  <si>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</si>
  <si>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</si>
  <si>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</si>
  <si>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</si>
  <si>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</si>
  <si>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</si>
  <si>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</si>
  <si>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</si>
  <si>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</si>
  <si>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</si>
  <si>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</si>
  <si>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</si>
  <si>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</si>
  <si>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</si>
  <si>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</si>
  <si>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</si>
  <si>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</si>
  <si>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</si>
  <si>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</si>
  <si>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</si>
  <si>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</si>
  <si>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</si>
  <si>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</si>
  <si>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</si>
  <si>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</si>
  <si>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</si>
  <si>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</si>
  <si>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</si>
  <si>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</si>
  <si>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</si>
  <si>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</si>
  <si>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</si>
  <si>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</si>
  <si>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</si>
  <si>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</si>
  <si>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</si>
  <si>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</si>
  <si>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</si>
  <si>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</si>
  <si>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</si>
  <si>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</si>
  <si>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</si>
  <si>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</si>
  <si>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</si>
  <si>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</si>
  <si>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</si>
  <si>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</si>
  <si>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</si>
  <si>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</si>
  <si>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</si>
  <si>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</si>
  <si>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</si>
  <si>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</si>
  <si>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</si>
  <si>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</si>
  <si>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</si>
  <si>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</si>
  <si>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</si>
  <si>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</si>
  <si>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</si>
  <si>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</si>
  <si>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</si>
  <si>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</si>
  <si>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</si>
  <si>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</si>
  <si>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</si>
  <si>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</si>
  <si>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</si>
  <si>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</si>
  <si>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</si>
  <si>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</si>
  <si>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</si>
  <si>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</si>
  <si>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</si>
  <si>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</si>
  <si>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</si>
  <si>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</si>
  <si>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</si>
  <si>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</si>
  <si>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</si>
  <si>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</si>
  <si>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</si>
  <si>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</si>
  <si>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</si>
  <si>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</si>
  <si>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</si>
  <si>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</si>
  <si>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</si>
  <si>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</si>
  <si>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</si>
  <si>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</si>
  <si>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</si>
  <si>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</si>
  <si>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</si>
  <si>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</si>
  <si>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</si>
  <si>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</si>
  <si>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</si>
  <si>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</si>
  <si>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</si>
  <si>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</si>
  <si>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</si>
  <si>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</si>
  <si>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</si>
  <si>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</si>
  <si>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</si>
  <si>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</si>
  <si>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</si>
  <si>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</si>
  <si>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</si>
  <si>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</si>
  <si>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</si>
  <si>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</si>
  <si>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</si>
  <si>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</si>
  <si>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</si>
  <si>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</si>
  <si>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</si>
  <si>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</si>
  <si>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</si>
  <si>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</si>
  <si>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</si>
  <si>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</si>
  <si>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</si>
  <si>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</si>
  <si>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</si>
  <si>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</si>
  <si>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</si>
  <si>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</si>
  <si>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</si>
  <si>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</si>
  <si>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</si>
  <si>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</si>
  <si>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</si>
  <si>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</si>
  <si>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</si>
  <si>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</si>
  <si>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</si>
  <si>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</si>
  <si>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</si>
  <si>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</si>
  <si>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</si>
  <si>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</si>
  <si>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</si>
  <si>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</si>
  <si>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</si>
  <si>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</si>
  <si>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</si>
  <si>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</si>
  <si>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</si>
  <si>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</si>
  <si>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</si>
  <si>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</si>
  <si>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</si>
  <si>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</si>
  <si>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</si>
  <si>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</si>
  <si>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</si>
  <si>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</si>
  <si>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</si>
  <si>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</si>
  <si>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</si>
  <si>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</si>
  <si>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</si>
  <si>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</si>
  <si>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</si>
  <si>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</si>
  <si>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</si>
  <si>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</si>
  <si>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</si>
  <si>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</si>
  <si>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</si>
  <si>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</si>
  <si>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</si>
  <si>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</si>
  <si>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</si>
  <si>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</si>
  <si>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</si>
  <si>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</si>
  <si>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</si>
  <si>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</si>
  <si>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</si>
  <si>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</si>
  <si>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</si>
  <si>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</si>
  <si>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</si>
  <si>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</si>
  <si>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</si>
  <si>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</si>
  <si>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</si>
  <si>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</si>
  <si>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</si>
  <si>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</si>
  <si>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</si>
  <si>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</si>
  <si>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</si>
  <si>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</si>
  <si>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</si>
  <si>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</si>
  <si>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</si>
  <si>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</si>
  <si>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</si>
  <si>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</si>
  <si>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</si>
  <si>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</si>
  <si>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</si>
  <si>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</si>
  <si>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</si>
  <si>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</si>
  <si>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</si>
  <si>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</si>
  <si>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</si>
  <si>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</si>
  <si>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</si>
  <si>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</si>
  <si>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</si>
  <si>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</si>
  <si>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</si>
  <si>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</si>
  <si>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</si>
  <si>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</si>
  <si>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</si>
  <si>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</si>
  <si>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</si>
  <si>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</si>
  <si>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</si>
  <si>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</si>
  <si>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</si>
  <si>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</si>
  <si>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</si>
  <si>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</si>
  <si>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</si>
  <si>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</si>
  <si>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</si>
  <si>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</si>
  <si>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</si>
  <si>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</si>
  <si>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</si>
  <si>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</si>
  <si>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</si>
  <si>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</si>
  <si>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</si>
  <si>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</si>
  <si>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</si>
  <si>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</si>
  <si>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</si>
  <si>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</si>
  <si>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</si>
  <si>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</si>
  <si>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</si>
  <si>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</si>
  <si>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</si>
  <si>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</si>
  <si>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</si>
  <si>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</si>
  <si>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</si>
  <si>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</si>
  <si>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</si>
  <si>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</si>
  <si>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</si>
  <si>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</si>
  <si>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</si>
  <si>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</si>
  <si>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</si>
  <si>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</si>
  <si>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</si>
  <si>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</si>
  <si>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</si>
  <si>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</si>
  <si>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</si>
  <si>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</si>
  <si>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</si>
  <si>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</si>
  <si>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</si>
  <si>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</si>
  <si>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</si>
  <si>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</si>
  <si>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</si>
  <si>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</si>
  <si>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</si>
  <si>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</si>
  <si>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</si>
  <si>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</si>
  <si>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</si>
  <si>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</si>
  <si>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</si>
  <si>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</si>
  <si>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</si>
  <si>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</si>
  <si>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</si>
  <si>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</si>
  <si>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</si>
  <si>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</si>
  <si>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</si>
  <si>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</si>
  <si>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</si>
  <si>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</si>
  <si>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</si>
  <si>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</si>
  <si>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</si>
  <si>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</si>
  <si>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</si>
  <si>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</si>
  <si>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</si>
  <si>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</si>
  <si>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</si>
  <si>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</si>
  <si>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</si>
  <si>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</si>
  <si>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</si>
  <si>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</si>
  <si>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</si>
  <si>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</si>
  <si>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</si>
  <si>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</si>
  <si>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</si>
  <si>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</si>
  <si>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</si>
  <si>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</si>
  <si>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</si>
  <si>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</si>
  <si>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</si>
  <si>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</si>
  <si>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</si>
  <si>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</si>
  <si>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</si>
  <si>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</si>
  <si>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</si>
  <si>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</si>
  <si>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</si>
  <si>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</si>
  <si>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</si>
  <si>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</si>
  <si>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</si>
  <si>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</si>
  <si>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</si>
  <si>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</si>
  <si>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</si>
  <si>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</si>
  <si>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</si>
  <si>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</si>
  <si>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</si>
  <si>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</si>
  <si>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</si>
  <si>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</si>
  <si>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</si>
  <si>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</si>
  <si>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</si>
  <si>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</si>
  <si>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</si>
  <si>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</si>
  <si>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</si>
  <si>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</si>
  <si>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</si>
  <si>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</si>
  <si>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</si>
  <si>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</si>
  <si>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</si>
  <si>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</si>
  <si>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</si>
  <si>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</si>
  <si>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</si>
  <si>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</si>
  <si>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</si>
  <si>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</si>
  <si>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</si>
  <si>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</si>
  <si>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</si>
  <si>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</si>
  <si>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</si>
  <si>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</si>
  <si>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</si>
  <si>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</si>
  <si>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</si>
  <si>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</si>
  <si>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</si>
  <si>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</si>
  <si>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</si>
  <si>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</si>
  <si>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</si>
  <si>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</si>
  <si>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</si>
  <si>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</si>
  <si>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</si>
  <si>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</si>
  <si>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</si>
  <si>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</si>
  <si>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</si>
  <si>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</si>
  <si>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</si>
  <si>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</si>
  <si>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</si>
  <si>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</si>
  <si>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</si>
  <si>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</si>
  <si>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</si>
  <si>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</si>
  <si>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</si>
  <si>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</si>
  <si>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</si>
  <si>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</si>
  <si>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</si>
  <si>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</si>
  <si>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</si>
  <si>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</si>
  <si>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</si>
  <si>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</si>
  <si>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</si>
  <si>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</si>
  <si>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</si>
  <si>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</si>
  <si>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</si>
  <si>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</si>
  <si>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</si>
  <si>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</si>
  <si>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</si>
  <si>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</si>
  <si>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</si>
  <si>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</si>
  <si>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</si>
  <si>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</si>
  <si>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</si>
  <si>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</si>
  <si>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</si>
  <si>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</si>
  <si>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</si>
  <si>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</si>
  <si>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</si>
  <si>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</si>
  <si>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</si>
  <si>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</si>
  <si>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</si>
  <si>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</si>
  <si>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</si>
  <si>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</si>
  <si>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</si>
  <si>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</si>
  <si>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</si>
  <si>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</si>
  <si>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</si>
  <si>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</si>
  <si>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</si>
  <si>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</si>
  <si>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</si>
  <si>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</si>
  <si>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</si>
  <si>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</si>
  <si>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</si>
  <si>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</si>
  <si>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</si>
  <si>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</si>
  <si>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</si>
  <si>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</si>
  <si>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</si>
  <si>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</si>
  <si>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</si>
  <si>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</si>
  <si>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</si>
  <si>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</si>
  <si>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</si>
  <si>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</si>
  <si>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</si>
  <si>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</si>
  <si>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</si>
  <si>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</si>
  <si>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</si>
  <si>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</si>
  <si>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</si>
  <si>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</si>
  <si>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</si>
  <si>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</si>
  <si>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</si>
  <si>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</si>
  <si>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</si>
  <si>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</si>
  <si>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</si>
  <si>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</si>
  <si>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</si>
  <si>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</si>
  <si>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</si>
  <si>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</si>
  <si>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</si>
  <si>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</si>
  <si>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</si>
  <si>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</si>
  <si>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</si>
  <si>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</si>
  <si>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</si>
  <si>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</si>
  <si>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</si>
  <si>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</si>
  <si>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</si>
  <si>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</si>
  <si>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</si>
  <si>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</si>
  <si>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</si>
  <si>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</si>
  <si>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</si>
  <si>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</si>
  <si>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</si>
  <si>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</si>
  <si>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</si>
  <si>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</si>
  <si>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</si>
  <si>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</si>
  <si>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</si>
  <si>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</si>
  <si>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</si>
  <si>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</si>
  <si>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</si>
  <si>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</si>
  <si>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</si>
  <si>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</si>
  <si>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</si>
  <si>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</si>
  <si>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</si>
  <si>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</si>
  <si>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</si>
  <si>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</si>
  <si>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</si>
  <si>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</si>
  <si>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</si>
  <si>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</si>
  <si>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</si>
  <si>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</si>
  <si>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</si>
  <si>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</si>
  <si>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</si>
  <si>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</si>
  <si>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</si>
  <si>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</si>
  <si>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</si>
  <si>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</si>
  <si>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</si>
  <si>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</si>
  <si>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</si>
  <si>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</si>
  <si>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</si>
  <si>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</si>
  <si>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</si>
  <si>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</si>
  <si>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</si>
  <si>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</si>
  <si>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</si>
  <si>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</si>
  <si>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</si>
  <si>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</si>
  <si>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</si>
  <si>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</si>
  <si>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</si>
  <si>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</si>
  <si>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</si>
  <si>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</si>
  <si>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</si>
  <si>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</si>
  <si>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</si>
  <si>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</si>
  <si>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</si>
  <si>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</si>
  <si>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</si>
  <si>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</si>
  <si>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</si>
  <si>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</si>
  <si>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</si>
  <si>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</si>
  <si>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</si>
  <si>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</si>
  <si>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</si>
  <si>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</si>
  <si>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</si>
  <si>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</si>
  <si>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</si>
  <si>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</si>
  <si>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</si>
  <si>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</si>
  <si>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</si>
  <si>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</si>
  <si>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</si>
  <si>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</si>
  <si>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</si>
  <si>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</si>
  <si>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</si>
  <si>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</si>
  <si>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</si>
  <si>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</si>
  <si>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</si>
  <si>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</si>
  <si>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</si>
  <si>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</si>
  <si>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</si>
  <si>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</si>
  <si>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</si>
  <si>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</si>
  <si>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</si>
  <si>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</si>
  <si>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</si>
  <si>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</si>
  <si>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</si>
  <si>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</si>
  <si>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</si>
  <si>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</si>
  <si>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</si>
  <si>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</si>
  <si>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</si>
  <si>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</si>
  <si>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</si>
  <si>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</si>
  <si>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</si>
  <si>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</si>
  <si>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</si>
  <si>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</si>
  <si>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</si>
  <si>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</si>
  <si>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</si>
  <si>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</si>
  <si>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</si>
  <si>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</si>
  <si>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</si>
  <si>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</si>
  <si>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</si>
  <si>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</si>
  <si>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</si>
  <si>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</si>
  <si>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</si>
  <si>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</si>
  <si>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</si>
  <si>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</si>
  <si>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</si>
  <si>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</si>
  <si>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</si>
  <si>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</si>
  <si>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</si>
  <si>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</si>
  <si>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</si>
  <si>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</si>
  <si>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</si>
  <si>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</si>
  <si>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</si>
  <si>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</si>
  <si>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</si>
  <si>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</si>
  <si>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</si>
  <si>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</si>
  <si>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</si>
  <si>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</si>
  <si>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</si>
  <si>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</si>
  <si>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</si>
  <si>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</si>
  <si>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</si>
  <si>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</si>
  <si>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</si>
  <si>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</si>
  <si>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</si>
  <si>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</si>
  <si>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</si>
  <si>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</si>
  <si>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</si>
  <si>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</si>
  <si>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</si>
  <si>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</si>
  <si>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</si>
  <si>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</si>
  <si>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</si>
  <si>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</si>
  <si>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</si>
  <si>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</si>
  <si>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</si>
  <si>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</si>
  <si>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</si>
  <si>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</si>
  <si>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</si>
  <si>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</si>
  <si>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</si>
  <si>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</si>
  <si>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</si>
  <si>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</si>
  <si>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</si>
  <si>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</si>
  <si>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</si>
  <si>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</si>
  <si>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</si>
  <si>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</si>
  <si>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</si>
  <si>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</si>
  <si>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</si>
  <si>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</si>
  <si>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</si>
  <si>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</si>
  <si>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</si>
  <si>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</si>
  <si>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</si>
  <si>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</si>
  <si>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</si>
  <si>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</si>
  <si>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</si>
  <si>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</si>
  <si>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</si>
  <si>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</si>
  <si>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</si>
  <si>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</si>
  <si>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</si>
  <si>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</si>
  <si>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</si>
  <si>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</si>
  <si>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</si>
  <si>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</si>
  <si>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</si>
  <si>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</si>
  <si>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</si>
  <si>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</si>
  <si>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</si>
  <si>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</si>
  <si>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</si>
  <si>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</si>
  <si>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</si>
  <si>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</si>
  <si>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</si>
  <si>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</si>
  <si>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</si>
  <si>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</si>
  <si>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</si>
  <si>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</si>
  <si>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</si>
  <si>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</si>
  <si>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</si>
  <si>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</si>
  <si>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</si>
  <si>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</si>
  <si>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</si>
  <si>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</si>
  <si>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</si>
  <si>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</si>
  <si>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</si>
  <si>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</si>
  <si>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</si>
  <si>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</si>
  <si>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</si>
  <si>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</si>
  <si>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</si>
  <si>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</si>
  <si>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</si>
  <si>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</si>
  <si>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</si>
  <si>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</si>
  <si>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</si>
  <si>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</si>
  <si>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</si>
  <si>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</si>
  <si>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</si>
  <si>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</si>
  <si>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</si>
  <si>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</si>
  <si>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</si>
  <si>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</si>
  <si>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</si>
  <si>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</si>
  <si>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</si>
  <si>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</si>
  <si>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</si>
  <si>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</si>
  <si>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</si>
  <si>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</si>
  <si>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</si>
  <si>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</si>
  <si>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</si>
  <si>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</si>
  <si>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</si>
  <si>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</si>
  <si>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</si>
  <si>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</si>
  <si>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</si>
  <si>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</si>
  <si>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</si>
  <si>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</si>
  <si>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</si>
  <si>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</si>
  <si>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</si>
  <si>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</si>
  <si>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</si>
  <si>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</si>
  <si>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</si>
  <si>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</si>
  <si>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</si>
  <si>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</si>
  <si>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</si>
  <si>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</si>
  <si>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</si>
  <si>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</si>
  <si>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</si>
  <si>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</si>
  <si>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</si>
  <si>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</si>
  <si>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</si>
  <si>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</si>
  <si>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</si>
  <si>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</si>
  <si>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</si>
  <si>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</si>
  <si>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</si>
  <si>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</si>
  <si>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</si>
  <si>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</si>
  <si>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</si>
  <si>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</si>
  <si>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</si>
  <si>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</si>
  <si>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</si>
  <si>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</si>
  <si>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</si>
  <si>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</si>
  <si>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</si>
  <si>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</si>
  <si>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</si>
  <si>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</si>
  <si>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</si>
  <si>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</si>
  <si>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</si>
  <si>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</si>
  <si>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</si>
  <si>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</si>
  <si>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</si>
  <si>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</si>
  <si>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</si>
  <si>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</si>
  <si>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</si>
  <si>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</si>
  <si>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</si>
  <si>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</si>
  <si>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</si>
  <si>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</si>
  <si>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</si>
  <si>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</si>
  <si>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</si>
  <si>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</si>
  <si>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</si>
  <si>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</si>
  <si>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</si>
  <si>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</si>
  <si>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</si>
  <si>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</si>
  <si>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</si>
  <si>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</si>
  <si>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</si>
  <si>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</si>
  <si>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</si>
  <si>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</si>
  <si>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</si>
  <si>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</si>
  <si>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</si>
  <si>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</si>
  <si>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</si>
  <si>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</si>
  <si>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</si>
  <si>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</si>
  <si>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</si>
  <si>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</si>
  <si>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</si>
  <si>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</si>
  <si>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</si>
  <si>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</si>
  <si>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</si>
  <si>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</si>
  <si>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</si>
  <si>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</si>
  <si>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</si>
  <si>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</si>
  <si>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</si>
  <si>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</si>
  <si>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</si>
  <si>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</si>
  <si>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</si>
  <si>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</si>
  <si>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</si>
  <si>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</si>
  <si>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</si>
  <si>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</si>
  <si>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</si>
  <si>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</si>
  <si>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</si>
  <si>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</si>
  <si>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</si>
  <si>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</si>
  <si>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</si>
  <si>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</si>
  <si>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</si>
  <si>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</si>
  <si>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</si>
  <si>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</si>
  <si>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</si>
  <si>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</si>
  <si>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</si>
  <si>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</si>
  <si>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</si>
  <si>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</si>
  <si>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</si>
  <si>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</si>
  <si>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</si>
  <si>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</si>
  <si>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</si>
  <si>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</si>
  <si>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</si>
  <si>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</si>
  <si>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</si>
  <si>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</si>
  <si>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</si>
  <si>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</si>
  <si>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</si>
  <si>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</si>
  <si>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</si>
  <si>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</si>
  <si>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</si>
  <si>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</si>
  <si>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</si>
  <si>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</si>
  <si>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</si>
  <si>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</si>
  <si>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</si>
  <si>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</si>
  <si>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</si>
  <si>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</si>
  <si>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</si>
  <si>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</si>
  <si>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</si>
  <si>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</si>
  <si>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</si>
  <si>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</si>
  <si>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</si>
  <si>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</si>
  <si>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</si>
  <si>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</si>
  <si>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</si>
  <si>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</si>
  <si>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</si>
  <si>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</si>
  <si>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</si>
  <si>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</si>
  <si>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</si>
  <si>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</si>
  <si>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</si>
  <si>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</si>
  <si>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</si>
  <si>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</si>
  <si>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</si>
  <si>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</si>
  <si>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</si>
  <si>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</si>
  <si>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</si>
  <si>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</si>
  <si>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</si>
  <si>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</si>
  <si>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</si>
  <si>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</si>
  <si>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</si>
  <si>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</si>
  <si>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</si>
  <si>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</si>
  <si>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</si>
  <si>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</si>
  <si>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</si>
  <si>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</si>
  <si>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</si>
  <si>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</si>
  <si>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</si>
  <si>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</si>
  <si>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</si>
  <si>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</si>
  <si>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</si>
  <si>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</si>
  <si>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</si>
  <si>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</si>
  <si>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</si>
  <si>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</si>
  <si>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</si>
  <si>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</si>
  <si>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</si>
  <si>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</si>
  <si>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</si>
  <si>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</si>
  <si>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</si>
  <si>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</si>
  <si>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</si>
  <si>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</si>
  <si>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</si>
  <si>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</si>
  <si>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</si>
  <si>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</si>
  <si>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</si>
  <si>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</si>
  <si>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</si>
  <si>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</si>
  <si>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</si>
  <si>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</si>
  <si>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</si>
  <si>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</si>
  <si>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</si>
  <si>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</si>
  <si>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</si>
  <si>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</si>
  <si>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</si>
  <si>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</si>
  <si>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</si>
  <si>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</si>
  <si>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</si>
  <si>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</si>
  <si>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</si>
  <si>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</si>
  <si>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</si>
  <si>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</si>
  <si>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</si>
  <si>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</si>
  <si>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</si>
  <si>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</si>
  <si>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</si>
  <si>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</si>
  <si>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</si>
  <si>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</si>
  <si>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</si>
  <si>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</si>
  <si>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</si>
  <si>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</si>
  <si>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</si>
  <si>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</si>
  <si>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</si>
  <si>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</si>
  <si>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</si>
  <si>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</si>
  <si>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</si>
  <si>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</si>
  <si>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</si>
  <si>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</si>
  <si>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</si>
  <si>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</si>
  <si>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</si>
  <si>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</si>
  <si>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</si>
  <si>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</si>
  <si>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</si>
  <si>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</si>
  <si>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</si>
  <si>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</si>
  <si>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</si>
  <si>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</si>
  <si>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</si>
  <si>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</si>
  <si>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</si>
  <si>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</si>
  <si>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</si>
  <si>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</si>
  <si>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</si>
  <si>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</si>
  <si>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</si>
  <si>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</si>
  <si>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</si>
  <si>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</si>
  <si>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</si>
  <si>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</si>
  <si>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</si>
  <si>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</si>
  <si>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</si>
  <si>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</si>
  <si>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</si>
  <si>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</si>
  <si>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</si>
  <si>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</si>
  <si>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</si>
  <si>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</si>
  <si>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</si>
  <si>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</si>
  <si>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</si>
  <si>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</si>
  <si>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</si>
  <si>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</si>
  <si>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</si>
  <si>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</si>
  <si>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</si>
  <si>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</si>
  <si>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</si>
  <si>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</si>
  <si>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</si>
  <si>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</si>
  <si>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</si>
  <si>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</si>
  <si>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</si>
  <si>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</si>
  <si>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</si>
  <si>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</si>
  <si>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</si>
  <si>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</si>
  <si>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</si>
  <si>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</si>
  <si>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</si>
  <si>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</si>
  <si>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</si>
  <si>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</si>
  <si>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</si>
  <si>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</si>
  <si>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</si>
  <si>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</si>
  <si>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</si>
  <si>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</si>
  <si>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</si>
  <si>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</si>
  <si>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</si>
  <si>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</si>
  <si>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</si>
  <si>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</si>
  <si>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</si>
  <si>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</si>
  <si>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</si>
  <si>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</si>
  <si>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</si>
  <si>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</si>
  <si>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</si>
  <si>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</si>
  <si>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</si>
  <si>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</si>
  <si>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</si>
  <si>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</si>
  <si>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</si>
  <si>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</si>
  <si>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</si>
  <si>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</si>
  <si>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</si>
  <si>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</si>
  <si>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</si>
  <si>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</si>
  <si>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</si>
  <si>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</si>
  <si>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</si>
  <si>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</si>
  <si>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</si>
  <si>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</si>
  <si>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</si>
  <si>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</si>
  <si>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</si>
  <si>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</si>
  <si>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</si>
  <si>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</si>
  <si>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</si>
  <si>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</si>
  <si>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</si>
  <si>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</si>
  <si>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</si>
  <si>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</si>
  <si>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</si>
  <si>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</si>
  <si>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</si>
  <si>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</si>
  <si>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</si>
  <si>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</si>
  <si>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</si>
  <si>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</si>
  <si>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</si>
  <si>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</si>
  <si>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</si>
  <si>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</si>
  <si>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</si>
  <si>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</si>
  <si>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</si>
  <si>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</si>
  <si>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</si>
  <si>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</si>
  <si>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</si>
  <si>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</si>
  <si>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</si>
  <si>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</si>
  <si>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</si>
  <si>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</si>
  <si>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</si>
  <si>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</si>
  <si>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</si>
  <si>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</si>
  <si>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</si>
  <si>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</si>
  <si>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</si>
  <si>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</si>
  <si>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</si>
  <si>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</si>
  <si>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</si>
  <si>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</si>
  <si>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</si>
  <si>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</si>
  <si>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</si>
  <si>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</si>
  <si>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</si>
  <si>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</si>
  <si>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</si>
  <si>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</si>
  <si>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</si>
  <si>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</si>
  <si>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</si>
  <si>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</si>
  <si>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</si>
  <si>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</si>
  <si>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</si>
  <si>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</si>
  <si>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</si>
  <si>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</si>
  <si>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</si>
  <si>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</si>
  <si>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</si>
  <si>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</si>
  <si>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</si>
  <si>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</si>
  <si>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</si>
  <si>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</si>
  <si>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</si>
  <si>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</si>
  <si>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</si>
  <si>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</si>
  <si>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</si>
  <si>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</si>
  <si>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</si>
  <si>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</si>
  <si>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</si>
  <si>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</si>
  <si>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</si>
  <si>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</si>
  <si>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</si>
  <si>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</si>
  <si>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</si>
  <si>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</si>
  <si>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</si>
  <si>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</si>
  <si>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</si>
  <si>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</si>
  <si>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</si>
  <si>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</si>
  <si>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</si>
  <si>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</si>
  <si>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</si>
  <si>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</si>
  <si>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</si>
  <si>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</si>
  <si>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</si>
  <si>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</si>
  <si>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</si>
  <si>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</si>
  <si>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</si>
  <si>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</si>
  <si>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</si>
  <si>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</si>
  <si>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</si>
  <si>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</si>
  <si>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</si>
  <si>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</si>
  <si>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</si>
  <si>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</si>
  <si>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</si>
  <si>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</si>
  <si>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</si>
  <si>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</si>
  <si>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</si>
  <si>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</si>
  <si>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</si>
  <si>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</si>
  <si>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</si>
  <si>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</si>
  <si>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</si>
  <si>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</si>
  <si>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</si>
  <si>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</si>
  <si>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</si>
  <si>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</si>
  <si>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</si>
  <si>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</si>
  <si>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</si>
  <si>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</si>
  <si>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</si>
  <si>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</si>
  <si>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</si>
  <si>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</si>
  <si>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</si>
  <si>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</si>
  <si>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</si>
  <si>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</si>
  <si>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</si>
  <si>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</si>
  <si>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</si>
  <si>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</si>
  <si>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</si>
  <si>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</si>
  <si>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</si>
  <si>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</si>
  <si>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</si>
  <si>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</si>
  <si>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</si>
  <si>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</si>
  <si>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</si>
  <si>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</si>
  <si>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</si>
  <si>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</si>
  <si>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</si>
  <si>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</si>
  <si>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</si>
  <si>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</si>
  <si>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</si>
  <si>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</si>
  <si>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</si>
  <si>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</si>
  <si>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</si>
  <si>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</si>
  <si>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</si>
  <si>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</si>
  <si>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</si>
  <si>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</si>
  <si>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</si>
  <si>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</si>
  <si>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</si>
  <si>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</si>
  <si>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</si>
  <si>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</si>
  <si>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</si>
  <si>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</si>
  <si>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</si>
  <si>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</si>
  <si>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</si>
  <si>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</si>
  <si>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</si>
  <si>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</si>
  <si>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</si>
  <si>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</si>
  <si>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</si>
  <si>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</si>
  <si>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</si>
  <si>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</si>
  <si>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</si>
  <si>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</si>
  <si>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</si>
  <si>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</si>
  <si>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</si>
  <si>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</si>
  <si>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</si>
  <si>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</si>
  <si>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</si>
  <si>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</si>
  <si>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</si>
  <si>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</si>
  <si>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</si>
  <si>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</si>
  <si>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</si>
  <si>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</si>
  <si>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</si>
  <si>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</si>
  <si>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</si>
  <si>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</si>
  <si>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</si>
  <si>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</si>
  <si>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</si>
  <si>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</si>
  <si>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</si>
  <si>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</si>
  <si>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</si>
  <si>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</si>
  <si>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</si>
  <si>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</si>
  <si>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</si>
  <si>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</si>
  <si>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</si>
  <si>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</si>
  <si>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</si>
  <si>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</si>
  <si>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</si>
  <si>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</si>
  <si>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</si>
  <si>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</si>
  <si>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</si>
  <si>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</si>
  <si>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</si>
  <si>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</si>
  <si>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</si>
  <si>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</si>
  <si>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</si>
  <si>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</si>
  <si>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</si>
  <si>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</si>
  <si>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</si>
  <si>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</si>
  <si>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</si>
  <si>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</si>
  <si>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</si>
  <si>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</si>
  <si>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</si>
  <si>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</si>
  <si>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</si>
  <si>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</si>
  <si>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</si>
  <si>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</si>
  <si>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</si>
  <si>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</si>
  <si>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</si>
  <si>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</si>
  <si>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</si>
  <si>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</si>
  <si>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</si>
  <si>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</si>
  <si>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</si>
  <si>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</si>
  <si>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</si>
  <si>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</si>
  <si>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</si>
  <si>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</si>
  <si>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</si>
  <si>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</si>
  <si>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</si>
  <si>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</si>
  <si>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</si>
  <si>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</si>
  <si>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</si>
  <si>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</si>
  <si>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</si>
  <si>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</si>
  <si>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</si>
  <si>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</si>
  <si>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</si>
  <si>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</si>
  <si>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</si>
  <si>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</si>
  <si>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</si>
  <si>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</si>
  <si>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</si>
  <si>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</si>
  <si>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</si>
  <si>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</si>
  <si>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</si>
  <si>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</si>
  <si>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</si>
  <si>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</si>
  <si>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</si>
  <si>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</si>
  <si>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</si>
  <si>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</si>
  <si>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</si>
  <si>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</si>
  <si>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</si>
  <si>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</si>
  <si>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</si>
  <si>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</si>
  <si>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</si>
  <si>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</si>
  <si>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</si>
  <si>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</si>
  <si>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</si>
  <si>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</si>
  <si>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</si>
  <si>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</si>
  <si>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</si>
  <si>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</si>
  <si>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</si>
  <si>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</si>
  <si>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</si>
  <si>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</si>
  <si>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</si>
  <si>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</si>
  <si>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</si>
  <si>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</si>
  <si>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</si>
  <si>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</si>
  <si>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</si>
  <si>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</si>
  <si>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</si>
  <si>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</si>
  <si>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</si>
  <si>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</si>
  <si>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</si>
  <si>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</si>
  <si>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</si>
  <si>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</si>
  <si>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</si>
  <si>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</si>
  <si>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</si>
  <si>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</si>
  <si>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</si>
  <si>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</si>
  <si>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</si>
  <si>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</si>
  <si>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</si>
  <si>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</si>
  <si>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</si>
  <si>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</si>
  <si>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</si>
  <si>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</si>
  <si>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</si>
  <si>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</si>
  <si>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</si>
  <si>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</si>
  <si>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</si>
  <si>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</si>
  <si>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</si>
  <si>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</si>
  <si>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</si>
  <si>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</si>
  <si>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</si>
  <si>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</si>
  <si>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</si>
  <si>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</si>
  <si>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</si>
  <si>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</si>
  <si>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</si>
  <si>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</si>
  <si>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</si>
  <si>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</si>
  <si>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</si>
  <si>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</si>
  <si>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</si>
  <si>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</si>
  <si>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</si>
  <si>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</si>
  <si>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</si>
  <si>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</si>
  <si>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</si>
  <si>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</si>
  <si>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</si>
  <si>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</si>
  <si>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</si>
  <si>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</si>
  <si>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</si>
  <si>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</si>
  <si>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</si>
  <si>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</si>
  <si>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</si>
  <si>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</si>
  <si>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</si>
  <si>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</si>
  <si>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</si>
  <si>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</si>
  <si>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</si>
  <si>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</si>
  <si>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</si>
  <si>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</si>
  <si>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</si>
  <si>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</si>
  <si>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</si>
  <si>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</si>
  <si>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</si>
  <si>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</si>
  <si>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</si>
  <si>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</si>
  <si>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</si>
  <si>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</si>
  <si>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</si>
  <si>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</si>
  <si>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</si>
  <si>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</si>
  <si>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</si>
  <si>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</si>
  <si>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</si>
  <si>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</si>
  <si>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</si>
  <si>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</si>
  <si>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</si>
  <si>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</si>
  <si>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</si>
  <si>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</si>
  <si>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</si>
  <si>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</si>
  <si>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</si>
  <si>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</si>
  <si>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</si>
  <si>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</si>
  <si>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</si>
  <si>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</si>
  <si>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</si>
  <si>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</si>
  <si>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</si>
  <si>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</si>
  <si>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</si>
  <si>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</si>
  <si>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</si>
  <si>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</si>
  <si>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</si>
  <si>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</si>
  <si>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</si>
  <si>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</si>
  <si>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</si>
  <si>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</si>
  <si>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</si>
  <si>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</si>
  <si>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</si>
  <si>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</si>
  <si>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</si>
  <si>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</si>
  <si>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</si>
  <si>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</si>
  <si>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</si>
  <si>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</si>
  <si>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</si>
  <si>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</si>
  <si>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</si>
  <si>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</si>
  <si>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</si>
  <si>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</si>
  <si>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</si>
  <si>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</si>
  <si>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</si>
  <si>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</si>
  <si>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</si>
  <si>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</si>
  <si>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</si>
  <si>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</si>
  <si>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</si>
  <si>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</si>
  <si>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</si>
  <si>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</si>
  <si>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</si>
  <si>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</si>
  <si>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</si>
  <si>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</si>
  <si>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</si>
  <si>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</si>
  <si>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</si>
  <si>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</si>
  <si>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</si>
  <si>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</si>
  <si>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</si>
  <si>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</si>
  <si>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</si>
  <si>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</si>
  <si>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</si>
  <si>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</si>
  <si>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</si>
  <si>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</si>
  <si>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</si>
  <si>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</si>
  <si>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</si>
  <si>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</si>
  <si>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</si>
  <si>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</si>
  <si>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</si>
  <si>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</si>
  <si>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</si>
  <si>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</si>
  <si>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</si>
  <si>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</si>
  <si>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</si>
  <si>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</si>
  <si>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</si>
  <si>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</si>
  <si>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</si>
  <si>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</si>
  <si>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</si>
  <si>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</si>
  <si>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</si>
  <si>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</si>
  <si>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</si>
  <si>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</si>
  <si>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</si>
  <si>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</si>
  <si>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</si>
  <si>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</si>
  <si>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</si>
  <si>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</si>
  <si>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</si>
  <si>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</si>
  <si>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</si>
  <si>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</si>
  <si>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</si>
  <si>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</si>
  <si>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</si>
  <si>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</si>
  <si>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</si>
  <si>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</si>
  <si>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</si>
  <si>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</si>
  <si>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</si>
  <si>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</si>
  <si>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</si>
  <si>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</si>
  <si>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</si>
  <si>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</si>
  <si>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</si>
  <si>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</si>
  <si>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</si>
  <si>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</si>
  <si>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</si>
  <si>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</si>
  <si>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</si>
  <si>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</si>
  <si>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</si>
  <si>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</si>
  <si>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</si>
  <si>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</si>
  <si>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</si>
  <si>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</si>
  <si>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</si>
  <si>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</si>
  <si>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</si>
  <si>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</si>
  <si>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</si>
  <si>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</si>
  <si>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</si>
  <si>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</si>
  <si>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</si>
  <si>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</si>
  <si>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</si>
  <si>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</si>
  <si>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</si>
  <si>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</si>
  <si>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</si>
  <si>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</si>
  <si>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</si>
  <si>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</si>
  <si>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</si>
  <si>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</si>
  <si>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</si>
  <si>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</si>
  <si>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</si>
  <si>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</si>
  <si>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</si>
  <si>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</si>
  <si>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</si>
  <si>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</si>
  <si>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</si>
  <si>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</si>
  <si>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</si>
  <si>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</si>
  <si>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</si>
  <si>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</si>
  <si>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</si>
  <si>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</si>
  <si>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</si>
  <si>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</si>
  <si>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</si>
  <si>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</si>
  <si>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</si>
  <si>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</si>
  <si>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</si>
  <si>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</si>
  <si>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</si>
  <si>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</si>
  <si>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</si>
  <si>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</si>
  <si>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</si>
  <si>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</si>
  <si>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</si>
  <si>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</si>
  <si>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</si>
  <si>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</si>
  <si>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</si>
  <si>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</si>
  <si>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</si>
  <si>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</si>
  <si>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</si>
  <si>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</si>
  <si>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</si>
  <si>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</si>
  <si>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</si>
  <si>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</si>
  <si>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</si>
  <si>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</si>
  <si>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</si>
  <si>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</si>
  <si>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</si>
  <si>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</si>
  <si>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</si>
  <si>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</si>
  <si>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</si>
  <si>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</si>
  <si>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</si>
  <si>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</si>
  <si>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</si>
  <si>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</si>
  <si>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</si>
  <si>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</si>
  <si>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</si>
  <si>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</si>
  <si>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</si>
  <si>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</si>
  <si>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</si>
  <si>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</si>
  <si>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</si>
  <si>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</si>
  <si>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</si>
  <si>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</si>
  <si>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</si>
  <si>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</si>
  <si>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</si>
  <si>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</si>
  <si>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</si>
  <si>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</si>
  <si>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</si>
  <si>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</si>
  <si>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</si>
  <si>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</si>
  <si>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</si>
  <si>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</si>
  <si>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</si>
  <si>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</si>
  <si>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</si>
  <si>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</si>
  <si>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</si>
  <si>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</si>
  <si>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</si>
  <si>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</si>
  <si>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</si>
  <si>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</si>
  <si>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</si>
  <si>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</si>
  <si>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</si>
  <si>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</si>
  <si>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</si>
  <si>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</si>
  <si>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</si>
  <si>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</si>
  <si>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</si>
  <si>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</si>
  <si>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</si>
  <si>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</si>
  <si>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</si>
  <si>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</si>
  <si>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</si>
  <si>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</si>
  <si>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</si>
  <si>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</si>
  <si>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</si>
  <si>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</si>
  <si>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</si>
  <si>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</si>
  <si>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</si>
  <si>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</si>
  <si>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</si>
  <si>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</si>
  <si>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</si>
  <si>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</si>
  <si>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</si>
  <si>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</si>
  <si>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</si>
  <si>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</si>
  <si>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</si>
  <si>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</si>
  <si>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</si>
  <si>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</si>
  <si>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</si>
  <si>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</si>
  <si>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</si>
  <si>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</si>
  <si>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</si>
  <si>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</si>
  <si>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</si>
  <si>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</si>
  <si>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</si>
  <si>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</si>
  <si>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</si>
  <si>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</si>
  <si>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</si>
  <si>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</si>
  <si>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</si>
  <si>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</si>
  <si>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</si>
  <si>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</si>
  <si>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</si>
  <si>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</si>
  <si>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</si>
  <si>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</si>
  <si>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</si>
  <si>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</si>
  <si>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</si>
  <si>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</si>
  <si>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</si>
  <si>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</si>
  <si>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</si>
  <si>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</si>
  <si>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</si>
  <si>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</si>
  <si>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</si>
  <si>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</si>
  <si>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</si>
  <si>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</si>
  <si>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</si>
  <si>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</si>
  <si>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</si>
  <si>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</si>
  <si>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</si>
  <si>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</si>
  <si>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</si>
  <si>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</si>
  <si>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</si>
  <si>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</si>
  <si>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</si>
  <si>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</si>
  <si>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</si>
  <si>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</si>
  <si>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</si>
  <si>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</si>
  <si>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</si>
  <si>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</si>
  <si>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</si>
  <si>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</si>
  <si>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</si>
  <si>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</si>
  <si>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</si>
  <si>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</si>
  <si>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</si>
  <si>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</si>
  <si>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</si>
  <si>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</si>
  <si>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</si>
  <si>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</si>
  <si>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</si>
  <si>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</si>
  <si>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</si>
  <si>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</si>
  <si>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</si>
  <si>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</si>
  <si>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</si>
  <si>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</si>
  <si>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</si>
  <si>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</si>
  <si>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</si>
  <si>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</si>
  <si>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</si>
  <si>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</si>
  <si>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</si>
  <si>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</si>
  <si>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</si>
  <si>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</si>
  <si>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</si>
  <si>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</si>
  <si>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</si>
  <si>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</si>
  <si>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</si>
  <si>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</si>
  <si>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</si>
  <si>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</si>
  <si>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</si>
  <si>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</si>
  <si>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</si>
  <si>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</si>
  <si>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</si>
  <si>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</si>
  <si>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</si>
  <si>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</si>
  <si>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</si>
  <si>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</si>
  <si>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</si>
  <si>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</si>
  <si>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</si>
  <si>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</si>
  <si>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</si>
  <si>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</si>
  <si>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</si>
  <si>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</si>
  <si>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</si>
  <si>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</si>
  <si>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</si>
  <si>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</si>
  <si>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</si>
  <si>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</si>
  <si>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</si>
  <si>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</si>
  <si>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</si>
  <si>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</si>
  <si>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</si>
  <si>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</si>
  <si>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</si>
  <si>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</si>
  <si>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</si>
  <si>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</si>
  <si>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</si>
  <si>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</si>
  <si>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</si>
  <si>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</si>
  <si>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</si>
  <si>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</si>
  <si>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</si>
  <si>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</si>
  <si>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</si>
  <si>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</si>
  <si>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</si>
  <si>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</si>
  <si>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</si>
  <si>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</si>
  <si>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</si>
  <si>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</si>
  <si>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</si>
  <si>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</si>
  <si>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</si>
  <si>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</si>
  <si>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</si>
  <si>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</si>
  <si>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</si>
  <si>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</si>
  <si>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</si>
  <si>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</si>
  <si>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</si>
  <si>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</si>
  <si>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</si>
  <si>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</si>
  <si>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</si>
  <si>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</si>
  <si>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</si>
  <si>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</si>
  <si>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</si>
  <si>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</si>
  <si>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</si>
  <si>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</si>
  <si>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</si>
  <si>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</si>
  <si>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</si>
  <si>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</si>
  <si>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</si>
  <si>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</si>
  <si>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</si>
  <si>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</si>
  <si>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</si>
  <si>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</si>
  <si>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</si>
  <si>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</si>
  <si>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</si>
  <si>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</si>
  <si>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</si>
  <si>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</si>
  <si>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</si>
  <si>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</si>
  <si>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</si>
  <si>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</si>
  <si>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</si>
  <si>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</si>
  <si>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</si>
  <si>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</si>
  <si>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</si>
  <si>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</si>
  <si>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</si>
  <si>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</si>
  <si>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</si>
  <si>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</si>
  <si>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</si>
  <si>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</si>
  <si>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</si>
  <si>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</si>
  <si>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</si>
  <si>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</si>
  <si>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</si>
  <si>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</si>
  <si>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</si>
  <si>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</si>
  <si>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</si>
  <si>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</si>
  <si>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</si>
  <si>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</si>
  <si>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</si>
  <si>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</si>
  <si>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</si>
  <si>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</si>
  <si>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</si>
  <si>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</si>
  <si>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</si>
  <si>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</si>
  <si>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</si>
  <si>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</si>
  <si>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</si>
  <si>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</si>
  <si>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</si>
  <si>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</si>
  <si>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</si>
  <si>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</si>
  <si>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</si>
  <si>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</si>
  <si>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</si>
  <si>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</si>
  <si>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</si>
  <si>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</si>
  <si>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</si>
  <si>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</si>
  <si>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</si>
  <si>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</si>
  <si>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</si>
  <si>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</si>
  <si>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</si>
  <si>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</si>
  <si>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</si>
  <si>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</si>
  <si>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</si>
  <si>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</si>
  <si>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</si>
  <si>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</si>
  <si>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</si>
  <si>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</si>
  <si>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</si>
  <si>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</si>
  <si>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</si>
  <si>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</si>
  <si>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</si>
  <si>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</si>
  <si>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</si>
  <si>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</si>
  <si>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</si>
  <si>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</si>
  <si>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</si>
  <si>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</si>
  <si>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</si>
  <si>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</si>
  <si>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</si>
  <si>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</si>
  <si>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</si>
  <si>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</si>
  <si>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</si>
  <si>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</si>
  <si>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</si>
  <si>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</si>
  <si>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</si>
  <si>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</si>
  <si>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</si>
  <si>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</si>
  <si>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</si>
  <si>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</si>
  <si>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</si>
  <si>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</si>
  <si>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</si>
  <si>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</si>
  <si>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</si>
  <si>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</si>
  <si>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</si>
  <si>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</si>
  <si>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</si>
  <si>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</si>
  <si>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</si>
  <si>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</si>
  <si>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</si>
  <si>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</si>
  <si>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</si>
  <si>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</si>
  <si>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</si>
  <si>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</si>
  <si>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</si>
  <si>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</si>
  <si>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</si>
  <si>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</si>
  <si>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</si>
  <si>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</si>
  <si>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</si>
  <si>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</si>
  <si>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</si>
  <si>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</si>
  <si>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</si>
  <si>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</si>
  <si>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</si>
  <si>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</si>
  <si>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</si>
  <si>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</si>
  <si>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</si>
  <si>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</si>
  <si>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</si>
  <si>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</si>
  <si>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</si>
  <si>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</si>
  <si>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</si>
  <si>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</si>
  <si>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</si>
  <si>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</si>
  <si>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</si>
  <si>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</si>
  <si>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</si>
  <si>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</si>
  <si>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</si>
  <si>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</si>
  <si>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</si>
  <si>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</si>
  <si>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</si>
  <si>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</si>
  <si>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</si>
  <si>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</si>
  <si>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</si>
  <si>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</si>
  <si>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</si>
  <si>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</si>
  <si>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</si>
  <si>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</si>
  <si>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</si>
  <si>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</si>
  <si>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</si>
  <si>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</si>
  <si>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</si>
  <si>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</si>
  <si>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</si>
  <si>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</si>
  <si>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</si>
  <si>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</si>
  <si>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</si>
  <si>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</si>
  <si>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</si>
  <si>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</si>
  <si>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</si>
  <si>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</si>
  <si>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</si>
  <si>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</si>
  <si>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</si>
  <si>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</si>
  <si>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</si>
  <si>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</si>
  <si>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</si>
  <si>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</si>
  <si>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</si>
  <si>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</si>
  <si>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</si>
  <si>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</si>
  <si>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</si>
  <si>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</si>
  <si>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</si>
  <si>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</si>
  <si>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</si>
  <si>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</si>
  <si>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</si>
  <si>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</si>
  <si>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</si>
  <si>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</si>
  <si>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</si>
  <si>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</si>
  <si>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</si>
  <si>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</si>
  <si>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</si>
  <si>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</si>
  <si>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</si>
  <si>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</si>
  <si>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</si>
  <si>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</si>
  <si>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</si>
  <si>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</si>
  <si>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</si>
  <si>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</si>
  <si>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</si>
  <si>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</si>
  <si>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</si>
  <si>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</si>
  <si>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</si>
  <si>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</si>
  <si>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</si>
  <si>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</si>
  <si>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</si>
  <si>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</si>
  <si>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</si>
  <si>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</si>
  <si>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</si>
  <si>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</si>
  <si>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</si>
  <si>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</si>
  <si>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</si>
  <si>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</si>
  <si>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</si>
  <si>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</si>
  <si>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</si>
  <si>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</si>
  <si>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</si>
  <si>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</si>
  <si>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</si>
  <si>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</si>
  <si>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</si>
  <si>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</si>
  <si>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</si>
  <si>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</si>
  <si>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</si>
  <si>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</si>
  <si>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</si>
  <si>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</si>
  <si>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</si>
  <si>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</si>
  <si>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</si>
  <si>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</si>
  <si>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</si>
  <si>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</si>
  <si>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</si>
  <si>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</si>
  <si>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</si>
  <si>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</si>
  <si>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</si>
  <si>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</si>
  <si>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</si>
  <si>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</si>
  <si>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</si>
  <si>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</si>
  <si>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</si>
  <si>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</si>
  <si>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</si>
  <si>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</si>
  <si>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</si>
  <si>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</si>
  <si>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</si>
  <si>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</si>
  <si>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</si>
  <si>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</si>
  <si>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</si>
  <si>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</si>
  <si>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</si>
  <si>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</si>
  <si>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</si>
  <si>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</si>
  <si>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</si>
  <si>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</si>
  <si>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</si>
  <si>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</si>
  <si>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</si>
  <si>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</si>
  <si>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</si>
  <si>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</si>
  <si>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</si>
  <si>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</si>
  <si>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</si>
  <si>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</si>
  <si>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</si>
  <si>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</si>
  <si>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</si>
  <si>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</si>
  <si>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</si>
  <si>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</si>
  <si>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</si>
  <si>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</si>
  <si>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</si>
  <si>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</si>
  <si>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</si>
  <si>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</si>
  <si>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</si>
  <si>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</si>
  <si>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</si>
  <si>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</si>
  <si>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</si>
  <si>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</si>
  <si>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</si>
  <si>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</si>
  <si>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</si>
  <si>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</si>
  <si>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</si>
  <si>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</si>
  <si>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</si>
  <si>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</si>
  <si>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</si>
  <si>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</si>
  <si>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</si>
  <si>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</si>
  <si>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</si>
  <si>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</si>
  <si>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</si>
  <si>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</si>
  <si>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</si>
  <si>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</si>
  <si>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</si>
  <si>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</si>
  <si>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</si>
  <si>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</si>
  <si>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</si>
  <si>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</si>
  <si>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</si>
  <si>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</si>
  <si>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</si>
  <si>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</si>
  <si>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</si>
  <si>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</si>
  <si>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</si>
  <si>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</si>
  <si>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</si>
  <si>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</si>
  <si>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</si>
  <si>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</si>
  <si>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</si>
  <si>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</si>
  <si>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</si>
  <si>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</si>
  <si>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</si>
  <si>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</si>
  <si>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</si>
  <si>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</si>
  <si>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</si>
  <si>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</si>
  <si>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</si>
  <si>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</si>
  <si>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</si>
  <si>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</si>
  <si>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</si>
  <si>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</si>
  <si>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</si>
  <si>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</si>
  <si>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</si>
  <si>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</si>
  <si>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</si>
  <si>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</si>
  <si>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</si>
  <si>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</si>
  <si>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</si>
  <si>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</si>
  <si>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</si>
  <si>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</si>
  <si>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</si>
  <si>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</si>
  <si>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</si>
  <si>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</si>
  <si>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</si>
  <si>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</si>
  <si>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</si>
  <si>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</si>
  <si>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</si>
  <si>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</si>
  <si>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</si>
  <si>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</si>
  <si>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</si>
  <si>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</si>
  <si>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</si>
  <si>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</si>
  <si>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</si>
  <si>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</si>
  <si>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</si>
  <si>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</si>
  <si>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</si>
  <si>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</si>
  <si>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</si>
  <si>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</si>
  <si>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</si>
  <si>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</si>
  <si>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</si>
  <si>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</si>
  <si>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</si>
  <si>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</si>
  <si>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</si>
  <si>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</si>
  <si>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</si>
  <si>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</si>
  <si>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</si>
  <si>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</si>
  <si>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</si>
  <si>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</si>
  <si>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</si>
  <si>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</si>
  <si>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</si>
  <si>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</si>
  <si>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</si>
  <si>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</si>
  <si>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</si>
  <si>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</si>
  <si>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</si>
  <si>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</si>
  <si>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</si>
  <si>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</si>
  <si>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</si>
  <si>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</si>
  <si>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</si>
  <si>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</si>
  <si>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</si>
  <si>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</si>
  <si>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</si>
  <si>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</si>
  <si>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</si>
  <si>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</si>
  <si>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</si>
  <si>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</si>
  <si>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</si>
  <si>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</si>
  <si>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</si>
  <si>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</si>
  <si>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</si>
  <si>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</si>
  <si>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</si>
  <si>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</si>
  <si>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</si>
  <si>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</si>
  <si>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</si>
  <si>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</si>
  <si>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</si>
  <si>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</si>
  <si>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</si>
  <si>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</si>
  <si>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</si>
  <si>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</si>
  <si>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</si>
  <si>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</si>
  <si>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</si>
  <si>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</si>
  <si>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</si>
  <si>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</si>
  <si>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</si>
  <si>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</si>
  <si>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</si>
  <si>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</si>
  <si>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</si>
  <si>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</si>
  <si>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</si>
  <si>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</si>
  <si>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</si>
  <si>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</si>
  <si>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</si>
  <si>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</si>
  <si>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</si>
  <si>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</si>
  <si>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</si>
  <si>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</si>
  <si>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</si>
  <si>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</si>
  <si>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</si>
  <si>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</si>
  <si>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</si>
  <si>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</si>
  <si>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</si>
  <si>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</si>
  <si>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</si>
  <si>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</si>
  <si>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</si>
  <si>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</si>
  <si>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</si>
  <si>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</si>
  <si>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</si>
  <si>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</si>
  <si>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</si>
  <si>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</si>
  <si>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</si>
  <si>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</si>
  <si>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</si>
  <si>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</si>
  <si>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</si>
  <si>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</si>
  <si>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</si>
  <si>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</si>
  <si>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</si>
  <si>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</si>
  <si>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</si>
  <si>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</si>
  <si>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</si>
  <si>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</si>
  <si>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</si>
  <si>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</si>
  <si>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</si>
  <si>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</si>
  <si>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</si>
  <si>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</si>
  <si>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</si>
  <si>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</si>
  <si>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</si>
  <si>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</si>
  <si>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</si>
  <si>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</si>
  <si>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</si>
  <si>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</si>
  <si>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</si>
  <si>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</si>
  <si>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</si>
  <si>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</si>
  <si>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</si>
  <si>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</si>
  <si>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</si>
  <si>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</si>
  <si>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</si>
  <si>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</si>
  <si>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</si>
  <si>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</si>
  <si>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</si>
  <si>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</si>
  <si>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</si>
  <si>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</si>
  <si>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</si>
  <si>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</si>
  <si>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</si>
  <si>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</si>
  <si>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</si>
  <si>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</si>
  <si>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</si>
  <si>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</si>
  <si>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</si>
  <si>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</si>
  <si>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</si>
  <si>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</si>
  <si>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</si>
  <si>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</si>
  <si>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</si>
  <si>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</si>
  <si>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</si>
  <si>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</si>
  <si>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</si>
  <si>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</si>
  <si>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</si>
  <si>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</si>
  <si>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</si>
  <si>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</si>
  <si>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</si>
  <si>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</si>
  <si>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</si>
  <si>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</si>
  <si>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</si>
  <si>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</si>
  <si>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</si>
  <si>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</si>
  <si>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</si>
  <si>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</si>
  <si>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</si>
  <si>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</si>
  <si>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</si>
  <si>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</si>
  <si>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</si>
  <si>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</si>
  <si>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</si>
  <si>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</si>
  <si>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</si>
  <si>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</si>
  <si>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</si>
  <si>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</si>
  <si>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</si>
  <si>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</si>
  <si>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</si>
  <si>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</si>
  <si>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</si>
  <si>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</si>
  <si>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</si>
  <si>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</si>
  <si>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</si>
  <si>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</si>
  <si>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</si>
  <si>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</si>
  <si>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</si>
  <si>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</si>
  <si>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</si>
  <si>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</si>
  <si>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</si>
  <si>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</si>
  <si>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</si>
  <si>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</si>
  <si>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</si>
  <si>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</si>
  <si>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</si>
  <si>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</si>
  <si>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</si>
  <si>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</si>
  <si>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</si>
  <si>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</si>
  <si>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</si>
  <si>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</si>
  <si>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</si>
  <si>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</si>
  <si>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</si>
  <si>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</si>
  <si>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</si>
  <si>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</si>
  <si>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</si>
  <si>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</si>
  <si>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</si>
  <si>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</si>
  <si>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</si>
  <si>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</si>
  <si>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</si>
  <si>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</si>
  <si>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</si>
  <si>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</si>
  <si>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</si>
  <si>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</si>
  <si>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</si>
  <si>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</si>
  <si>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</si>
  <si>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</si>
  <si>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</si>
  <si>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</si>
  <si>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</si>
  <si>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</si>
  <si>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</si>
  <si>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</si>
  <si>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</si>
  <si>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</si>
  <si>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</si>
  <si>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</si>
  <si>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</si>
  <si>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</si>
  <si>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</si>
  <si>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</si>
  <si>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</si>
  <si>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</si>
  <si>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</si>
  <si>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</si>
  <si>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</si>
  <si>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</si>
  <si>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</si>
  <si>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</si>
  <si>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</si>
  <si>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</si>
  <si>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</si>
  <si>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</si>
  <si>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</si>
  <si>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</si>
  <si>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</si>
  <si>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</si>
  <si>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</si>
  <si>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</si>
  <si>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</si>
  <si>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</si>
  <si>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</si>
  <si>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</si>
  <si>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</si>
  <si>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</si>
  <si>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</si>
  <si>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</si>
  <si>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</si>
  <si>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</si>
  <si>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</si>
  <si>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</si>
  <si>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</si>
  <si>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</si>
  <si>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</si>
  <si>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</si>
  <si>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</si>
  <si>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</si>
  <si>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</si>
  <si>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</si>
  <si>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</si>
  <si>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</si>
  <si>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</si>
  <si>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</si>
  <si>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</si>
  <si>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</si>
  <si>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</si>
  <si>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</si>
  <si>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</si>
  <si>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</si>
  <si>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</si>
  <si>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</si>
  <si>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</si>
  <si>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</si>
  <si>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</si>
  <si>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</si>
  <si>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</si>
  <si>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</si>
  <si>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</si>
  <si>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</si>
  <si>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</si>
  <si>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</si>
  <si>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</si>
  <si>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</si>
  <si>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</si>
  <si>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</si>
  <si>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</si>
  <si>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</si>
  <si>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</si>
  <si>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</si>
  <si>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</si>
  <si>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</si>
  <si>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</si>
  <si>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</si>
  <si>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</si>
  <si>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</si>
  <si>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</si>
  <si>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</si>
  <si>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</si>
  <si>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</si>
  <si>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</si>
  <si>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</si>
  <si>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</si>
  <si>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</si>
  <si>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</si>
  <si>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</si>
  <si>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</si>
  <si>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</si>
  <si>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</si>
  <si>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</si>
  <si>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</si>
  <si>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</si>
  <si>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</si>
  <si>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</si>
  <si>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</si>
  <si>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</si>
  <si>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</si>
  <si>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</si>
  <si>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</si>
  <si>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</si>
  <si>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</si>
  <si>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</si>
  <si>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</si>
  <si>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</si>
  <si>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</si>
  <si>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</si>
  <si>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</si>
  <si>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</si>
  <si>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</si>
  <si>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</si>
  <si>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</si>
  <si>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</si>
  <si>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</si>
  <si>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</si>
  <si>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</si>
  <si>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</si>
  <si>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</si>
  <si>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</si>
  <si>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</si>
  <si>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</si>
  <si>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</si>
  <si>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</si>
  <si>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</si>
  <si>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</si>
  <si>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</si>
  <si>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</si>
  <si>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</si>
  <si>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</si>
  <si>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</si>
  <si>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</si>
  <si>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</si>
  <si>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</si>
  <si>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</si>
  <si>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</si>
  <si>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</si>
  <si>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</si>
  <si>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</si>
  <si>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</si>
  <si>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</si>
  <si>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</si>
  <si>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</si>
  <si>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</si>
  <si>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</si>
  <si>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</si>
  <si>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</si>
  <si>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</si>
  <si>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</si>
  <si>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</si>
  <si>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</si>
  <si>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</si>
  <si>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</si>
  <si>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</si>
  <si>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</si>
  <si>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</si>
  <si>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</si>
  <si>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</si>
  <si>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</si>
  <si>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</si>
  <si>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</si>
  <si>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</si>
  <si>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</si>
  <si>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</si>
  <si>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</si>
  <si>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</si>
  <si>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</si>
  <si>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</si>
  <si>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</si>
  <si>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</si>
  <si>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</si>
  <si>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</si>
  <si>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</si>
  <si>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</si>
  <si>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</si>
  <si>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</si>
  <si>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</si>
  <si>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</si>
  <si>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</si>
  <si>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</si>
  <si>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</si>
  <si>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</si>
  <si>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</si>
  <si>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</si>
  <si>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</si>
  <si>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</si>
  <si>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</si>
  <si>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</si>
  <si>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</si>
  <si>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</si>
  <si>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</si>
  <si>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</si>
  <si>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</si>
  <si>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</si>
  <si>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</si>
  <si>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</si>
  <si>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</si>
  <si>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</si>
  <si>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</si>
  <si>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</si>
  <si>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</si>
  <si>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</si>
  <si>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</si>
  <si>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</si>
  <si>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</si>
  <si>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</si>
  <si>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</si>
  <si>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</si>
  <si>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</si>
  <si>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</si>
  <si>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</si>
  <si>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</si>
  <si>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</si>
  <si>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</si>
  <si>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</si>
  <si>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</si>
  <si>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</si>
  <si>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</si>
  <si>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</si>
  <si>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</si>
  <si>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</si>
  <si>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</si>
  <si>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</si>
  <si>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</si>
  <si>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</si>
  <si>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</si>
  <si>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</si>
  <si>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</si>
  <si>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</si>
  <si>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</si>
  <si>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</si>
  <si>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</si>
  <si>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</si>
  <si>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</si>
  <si>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</si>
  <si>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</si>
  <si>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</si>
  <si>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</si>
  <si>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</si>
  <si>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</si>
  <si>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</si>
  <si>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</si>
  <si>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</si>
  <si>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</si>
  <si>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</si>
  <si>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</si>
  <si>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</si>
  <si>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</si>
  <si>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</si>
  <si>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</si>
  <si>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</si>
  <si>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</si>
  <si>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</si>
  <si>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</si>
  <si>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</si>
  <si>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</si>
  <si>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</si>
  <si>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</si>
  <si>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</si>
  <si>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</si>
  <si>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</si>
  <si>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</si>
  <si>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</si>
  <si>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</si>
  <si>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</si>
  <si>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</si>
  <si>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</si>
  <si>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</si>
  <si>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</si>
  <si>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</si>
  <si>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</si>
  <si>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</si>
  <si>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</si>
  <si>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</si>
  <si>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</si>
  <si>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</si>
  <si>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</si>
  <si>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</si>
  <si>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</si>
  <si>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</si>
  <si>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</si>
  <si>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</si>
  <si>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</si>
  <si>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</si>
  <si>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</si>
  <si>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</si>
  <si>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</si>
  <si>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</si>
  <si>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</si>
  <si>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</si>
  <si>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</si>
  <si>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</si>
  <si>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</si>
  <si>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</si>
  <si>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</si>
  <si>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</si>
  <si>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</si>
  <si>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</si>
  <si>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</si>
  <si>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</si>
  <si>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</si>
  <si>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</si>
  <si>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</si>
  <si>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</si>
  <si>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</si>
  <si>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</si>
  <si>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</si>
  <si>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</si>
  <si>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</si>
  <si>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</si>
  <si>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</si>
  <si>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</si>
  <si>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</si>
  <si>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</si>
  <si>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</si>
  <si>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</si>
  <si>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</si>
  <si>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</si>
  <si>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</si>
  <si>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</si>
  <si>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</si>
  <si>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</si>
  <si>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</si>
  <si>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</si>
  <si>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</si>
  <si>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</si>
  <si>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</si>
  <si>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</si>
  <si>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</si>
  <si>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</si>
  <si>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</si>
  <si>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</si>
  <si>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</si>
  <si>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</si>
  <si>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</si>
  <si>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</si>
  <si>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</si>
  <si>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</si>
  <si>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</si>
  <si>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</si>
  <si>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</si>
  <si>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</si>
  <si>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</si>
  <si>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</si>
  <si>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</si>
  <si>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</si>
  <si>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</si>
  <si>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</si>
  <si>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</si>
  <si>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</si>
  <si>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</si>
  <si>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</si>
  <si>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</si>
  <si>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</si>
  <si>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</si>
  <si>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</si>
  <si>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</si>
  <si>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</si>
  <si>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</si>
  <si>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</si>
  <si>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</si>
  <si>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</si>
  <si>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</si>
  <si>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</si>
  <si>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</si>
  <si>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</si>
  <si>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</si>
  <si>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</si>
  <si>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</si>
  <si>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</si>
  <si>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</si>
  <si>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</si>
  <si>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</si>
  <si>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</si>
  <si>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</si>
  <si>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</si>
  <si>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</si>
  <si>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</si>
  <si>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</si>
  <si>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</si>
  <si>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</si>
  <si>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</si>
  <si>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</si>
  <si>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</si>
  <si>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</si>
  <si>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</si>
  <si>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</si>
  <si>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</si>
  <si>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</si>
  <si>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</si>
  <si>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</si>
  <si>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</si>
  <si>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</si>
  <si>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</si>
  <si>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</si>
  <si>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</si>
  <si>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</si>
  <si>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</si>
  <si>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</si>
  <si>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</si>
  <si>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</si>
  <si>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</si>
  <si>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</si>
  <si>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</si>
  <si>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</si>
  <si>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</si>
  <si>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</si>
  <si>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</si>
  <si>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</si>
  <si>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</si>
  <si>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</si>
  <si>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</si>
  <si>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</si>
  <si>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</si>
  <si>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</si>
  <si>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</si>
  <si>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</si>
  <si>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</si>
  <si>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</si>
  <si>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</si>
  <si>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</si>
  <si>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</si>
  <si>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</si>
  <si>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</si>
  <si>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</si>
  <si>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</si>
  <si>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</si>
  <si>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</si>
  <si>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</si>
  <si>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</si>
  <si>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</si>
  <si>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</si>
  <si>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</si>
  <si>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</si>
  <si>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</si>
  <si>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</si>
  <si>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</si>
  <si>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</si>
  <si>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</si>
  <si>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</si>
  <si>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</si>
  <si>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</si>
  <si>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</si>
  <si>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</si>
  <si>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</si>
  <si>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</si>
  <si>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</si>
  <si>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</si>
  <si>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</si>
  <si>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</si>
  <si>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</si>
  <si>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</si>
  <si>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</si>
  <si>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</si>
  <si>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</si>
  <si>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</si>
  <si>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</si>
  <si>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</si>
  <si>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</si>
  <si>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</si>
  <si>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</si>
  <si>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</si>
  <si>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</si>
  <si>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</si>
  <si>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</si>
  <si>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</si>
  <si>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</si>
  <si>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</si>
  <si>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</si>
  <si>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</si>
  <si>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</si>
  <si>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</si>
  <si>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</si>
  <si>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</si>
  <si>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</si>
  <si>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</si>
  <si>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</si>
  <si>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</si>
  <si>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</si>
  <si>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</si>
  <si>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</si>
  <si>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</si>
  <si>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</si>
  <si>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</si>
  <si>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</si>
  <si>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</si>
  <si>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</si>
  <si>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</si>
  <si>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</si>
  <si>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</si>
  <si>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</si>
  <si>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</si>
  <si>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</si>
  <si>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</si>
  <si>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</si>
  <si>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</si>
  <si>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</si>
  <si>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</si>
  <si>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</si>
  <si>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</si>
  <si>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</si>
  <si>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</si>
  <si>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</si>
  <si>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</si>
  <si>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</si>
  <si>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</si>
  <si>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</si>
  <si>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</si>
  <si>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</si>
  <si>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</si>
  <si>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</si>
  <si>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</si>
  <si>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</si>
  <si>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</si>
  <si>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</si>
  <si>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</si>
  <si>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</si>
  <si>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</si>
  <si>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</si>
  <si>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</si>
  <si>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</si>
  <si>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</si>
  <si>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</si>
  <si>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</si>
  <si>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</si>
  <si>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</si>
  <si>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</si>
  <si>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</si>
  <si>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</si>
  <si>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</si>
  <si>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</si>
  <si>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</si>
  <si>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</si>
  <si>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</si>
  <si>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</si>
  <si>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</si>
  <si>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</si>
  <si>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</si>
  <si>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</si>
  <si>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</si>
  <si>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</si>
  <si>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</si>
  <si>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</si>
  <si>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</si>
  <si>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</si>
  <si>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</si>
  <si>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</si>
  <si>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</si>
  <si>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</si>
  <si>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</si>
  <si>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</si>
  <si>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</si>
  <si>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</si>
  <si>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</si>
  <si>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</si>
  <si>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</si>
  <si>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</si>
  <si>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</si>
  <si>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</si>
  <si>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</si>
  <si>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</si>
  <si>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</si>
  <si>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</si>
  <si>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</si>
  <si>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</si>
  <si>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</si>
  <si>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</si>
  <si>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</si>
  <si>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</si>
  <si>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</si>
  <si>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</si>
  <si>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</si>
  <si>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</si>
  <si>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</si>
  <si>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</si>
  <si>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</si>
  <si>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</si>
  <si>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</si>
  <si>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</si>
  <si>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</si>
  <si>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</si>
  <si>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</si>
  <si>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</si>
  <si>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</si>
  <si>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</si>
  <si>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</si>
  <si>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</si>
  <si>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</si>
  <si>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</si>
  <si>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</si>
  <si>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</si>
  <si>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</si>
  <si>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</si>
  <si>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</si>
  <si>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</si>
  <si>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</si>
  <si>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</si>
  <si>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</si>
  <si>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</si>
  <si>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</si>
  <si>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</si>
  <si>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</si>
  <si>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</si>
  <si>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</si>
  <si>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</si>
  <si>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</si>
  <si>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</si>
  <si>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</si>
  <si>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</si>
  <si>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</si>
  <si>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</si>
  <si>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</si>
  <si>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</si>
  <si>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</si>
  <si>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</si>
  <si>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</si>
  <si>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</si>
  <si>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</si>
  <si>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</si>
  <si>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</si>
  <si>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</si>
  <si>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</si>
  <si>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</si>
  <si>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</si>
  <si>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</si>
  <si>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</si>
  <si>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</si>
  <si>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</si>
  <si>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</si>
  <si>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</si>
  <si>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</si>
  <si>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</si>
  <si>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</si>
  <si>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</si>
  <si>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</si>
  <si>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</si>
  <si>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</si>
  <si>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</si>
  <si>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</si>
  <si>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</si>
  <si>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</si>
  <si>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</si>
  <si>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</si>
  <si>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</si>
  <si>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</si>
  <si>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</si>
  <si>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</si>
  <si>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</si>
  <si>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</si>
  <si>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</si>
  <si>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</si>
  <si>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</si>
  <si>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</si>
  <si>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</si>
  <si>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</si>
  <si>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</si>
  <si>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</si>
  <si>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</si>
  <si>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</si>
  <si>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</si>
  <si>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</si>
  <si>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</si>
  <si>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</si>
  <si>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</si>
  <si>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</si>
  <si>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</si>
  <si>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</si>
  <si>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</si>
  <si>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</si>
  <si>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</si>
  <si>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</si>
  <si>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</si>
  <si>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</si>
  <si>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</si>
  <si>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</si>
  <si>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</si>
  <si>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</si>
  <si>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</si>
  <si>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</si>
  <si>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</si>
  <si>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</si>
  <si>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</si>
  <si>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</si>
  <si>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</si>
  <si>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</si>
  <si>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</si>
  <si>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</si>
  <si>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</si>
  <si>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</si>
  <si>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</si>
  <si>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</si>
  <si>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</si>
  <si>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</si>
  <si>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</si>
  <si>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</si>
  <si>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</si>
  <si>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</si>
  <si>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</si>
  <si>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</si>
  <si>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</si>
  <si>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</si>
  <si>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</si>
  <si>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</si>
  <si>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</si>
  <si>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</si>
  <si>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</si>
  <si>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</si>
  <si>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</si>
  <si>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</si>
  <si>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</si>
  <si>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</si>
  <si>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</si>
  <si>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</si>
  <si>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</si>
  <si>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</si>
  <si>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</si>
  <si>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</si>
  <si>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</si>
  <si>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</si>
  <si>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</si>
  <si>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</si>
  <si>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</si>
  <si>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</si>
  <si>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</si>
  <si>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</si>
  <si>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</si>
  <si>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</si>
  <si>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</si>
  <si>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</si>
  <si>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</si>
  <si>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</si>
  <si>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</si>
  <si>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</si>
  <si>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</si>
  <si>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</si>
  <si>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</si>
  <si>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</si>
  <si>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</si>
  <si>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</si>
  <si>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</si>
  <si>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</si>
  <si>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</si>
  <si>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</si>
  <si>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</si>
  <si>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</si>
  <si>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</si>
  <si>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</si>
  <si>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</si>
  <si>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</si>
  <si>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</si>
  <si>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</si>
  <si>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</si>
  <si>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</si>
  <si>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</si>
  <si>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</si>
  <si>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</si>
  <si>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</si>
  <si>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</si>
  <si>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</si>
  <si>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</si>
  <si>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</si>
  <si>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</si>
  <si>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</si>
  <si>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</si>
  <si>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</si>
  <si>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</si>
  <si>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</si>
  <si>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</si>
  <si>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</si>
  <si>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</si>
  <si>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</si>
  <si>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</si>
  <si>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</si>
  <si>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</si>
  <si>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</si>
  <si>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</si>
  <si>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</si>
  <si>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</si>
  <si>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</si>
  <si>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</si>
  <si>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</si>
  <si>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</si>
  <si>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</si>
  <si>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</si>
  <si>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</si>
  <si>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</si>
  <si>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</si>
  <si>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</si>
  <si>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</si>
  <si>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</si>
  <si>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</si>
  <si>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</si>
  <si>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</si>
  <si>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</si>
  <si>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</si>
  <si>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</si>
  <si>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</si>
  <si>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</si>
  <si>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</si>
  <si>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</si>
  <si>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</si>
  <si>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</si>
  <si>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</si>
  <si>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</si>
  <si>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</si>
  <si>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</si>
  <si>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</si>
  <si>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</si>
  <si>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</si>
  <si>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</si>
  <si>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</si>
  <si>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</si>
  <si>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</si>
  <si>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</si>
  <si>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</si>
  <si>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</si>
  <si>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</si>
  <si>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</si>
  <si>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</si>
  <si>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</si>
  <si>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</si>
  <si>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</si>
  <si>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</si>
  <si>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</si>
  <si>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</si>
  <si>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</si>
  <si>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</si>
  <si>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</si>
  <si>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</si>
  <si>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</si>
  <si>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</si>
  <si>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</si>
  <si>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</si>
  <si>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</si>
  <si>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</si>
  <si>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</si>
  <si>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</si>
  <si>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</si>
  <si>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</si>
  <si>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</si>
  <si>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</si>
  <si>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</si>
  <si>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</si>
  <si>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</si>
  <si>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</si>
  <si>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</si>
  <si>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</si>
  <si>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</si>
  <si>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</si>
  <si>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</si>
  <si>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</si>
  <si>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</si>
  <si>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</si>
  <si>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</si>
  <si>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</si>
  <si>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</si>
  <si>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</si>
  <si>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</si>
  <si>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</si>
  <si>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</si>
  <si>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</si>
  <si>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</si>
  <si>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</si>
  <si>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</si>
  <si>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</si>
  <si>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</si>
  <si>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</si>
  <si>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</si>
  <si>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</si>
  <si>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</si>
  <si>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</si>
  <si>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</si>
  <si>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</si>
  <si>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</si>
  <si>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</si>
  <si>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</si>
  <si>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</si>
  <si>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</si>
  <si>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</si>
  <si>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</si>
  <si>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</si>
  <si>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</si>
  <si>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</si>
  <si>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</si>
  <si>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</si>
  <si>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</si>
  <si>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</si>
  <si>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</si>
  <si>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</si>
  <si>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</si>
  <si>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</si>
  <si>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</si>
  <si>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</si>
  <si>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</si>
  <si>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</si>
  <si>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</si>
  <si>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</si>
  <si>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</si>
  <si>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</si>
  <si>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</si>
  <si>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</si>
  <si>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</si>
  <si>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</si>
  <si>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</si>
  <si>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</si>
  <si>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</si>
  <si>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</si>
  <si>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</si>
  <si>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</si>
  <si>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</si>
  <si>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</si>
  <si>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</si>
  <si>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</si>
  <si>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</si>
  <si>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</si>
  <si>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</si>
  <si>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</si>
  <si>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</si>
  <si>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</si>
  <si>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</si>
  <si>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</si>
  <si>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</si>
  <si>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</si>
  <si>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</si>
  <si>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</si>
  <si>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</si>
  <si>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</si>
  <si>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</si>
  <si>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</si>
  <si>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</si>
  <si>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</si>
  <si>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</si>
  <si>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</si>
  <si>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</si>
  <si>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</si>
  <si>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</si>
  <si>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</si>
  <si>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</si>
  <si>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</si>
  <si>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</si>
  <si>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</si>
  <si>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</si>
  <si>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</si>
  <si>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</si>
  <si>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</si>
  <si>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</si>
  <si>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</si>
  <si>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</si>
  <si>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</si>
  <si>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</si>
  <si>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</si>
  <si>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</si>
  <si>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</si>
  <si>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</si>
  <si>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</si>
  <si>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</si>
  <si>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</si>
  <si>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</si>
  <si>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</si>
  <si>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</si>
  <si>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</si>
  <si>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</si>
  <si>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</si>
  <si>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</si>
  <si>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</si>
  <si>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</si>
  <si>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</si>
  <si>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</si>
  <si>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</si>
  <si>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</si>
  <si>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</si>
  <si>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</si>
  <si>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</si>
  <si>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</si>
  <si>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</si>
  <si>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</si>
  <si>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</si>
  <si>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</si>
  <si>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</si>
  <si>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</si>
  <si>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</si>
  <si>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</si>
  <si>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</si>
  <si>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</si>
  <si>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</si>
  <si>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</si>
  <si>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</si>
  <si>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</si>
  <si>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</si>
  <si>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</si>
  <si>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</si>
  <si>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</si>
  <si>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</si>
  <si>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</si>
  <si>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</si>
  <si>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</si>
  <si>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</si>
  <si>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</si>
  <si>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</si>
  <si>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</si>
  <si>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</si>
  <si>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</si>
  <si>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</si>
  <si>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</si>
  <si>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</si>
  <si>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</si>
  <si>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</si>
  <si>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</si>
  <si>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</si>
  <si>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</si>
  <si>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</si>
  <si>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</si>
  <si>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</si>
  <si>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</si>
  <si>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</si>
  <si>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</si>
  <si>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</si>
  <si>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</si>
  <si>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</si>
  <si>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</si>
  <si>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</si>
  <si>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</si>
  <si>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</si>
  <si>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</si>
  <si>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</si>
  <si>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</si>
  <si>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</si>
  <si>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</si>
  <si>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</si>
  <si>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</si>
  <si>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</si>
  <si>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</si>
  <si>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</si>
  <si>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</si>
  <si>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</si>
  <si>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</si>
  <si>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</si>
  <si>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</si>
  <si>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</si>
  <si>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</si>
  <si>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</si>
  <si>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</si>
  <si>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</si>
  <si>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</si>
  <si>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</si>
  <si>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</si>
  <si>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</si>
  <si>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</si>
  <si>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</si>
  <si>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</si>
  <si>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</si>
  <si>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</si>
  <si>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</si>
  <si>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</si>
  <si>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</si>
  <si>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</si>
  <si>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</si>
  <si>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</si>
  <si>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</si>
  <si>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</si>
  <si>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</si>
  <si>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</si>
  <si>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</si>
  <si>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</si>
  <si>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</si>
  <si>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</si>
  <si>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</si>
  <si>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</si>
  <si>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</si>
  <si>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</si>
  <si>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</si>
  <si>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</si>
  <si>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</si>
  <si>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</si>
  <si>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</si>
  <si>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</si>
  <si>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</si>
  <si>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</si>
  <si>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</si>
  <si>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</si>
  <si>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</si>
  <si>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</si>
  <si>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</si>
  <si>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</si>
  <si>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</si>
  <si>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</si>
  <si>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</si>
  <si>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</si>
  <si>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</si>
  <si>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</si>
  <si>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</si>
  <si>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</si>
  <si>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</si>
  <si>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</si>
  <si>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</si>
  <si>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</si>
  <si>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</si>
  <si>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</si>
  <si>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</si>
  <si>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</si>
  <si>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</si>
  <si>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</si>
  <si>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</si>
  <si>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</si>
  <si>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</si>
  <si>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</si>
  <si>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</si>
  <si>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</si>
  <si>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</si>
  <si>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</si>
  <si>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</si>
  <si>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</si>
  <si>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</si>
  <si>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</si>
  <si>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</si>
  <si>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</si>
  <si>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</si>
  <si>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</si>
  <si>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</si>
  <si>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</si>
  <si>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</si>
  <si>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</si>
  <si>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</si>
  <si>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</si>
  <si>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</si>
  <si>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</si>
  <si>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</si>
  <si>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</si>
  <si>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</si>
  <si>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</si>
  <si>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</si>
  <si>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</si>
  <si>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</si>
  <si>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</si>
  <si>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</si>
  <si>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</si>
  <si>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</si>
  <si>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</si>
  <si>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</si>
  <si>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</si>
  <si>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</si>
  <si>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</si>
  <si>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</si>
  <si>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</si>
  <si>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</si>
  <si>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</si>
  <si>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</si>
  <si>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</si>
  <si>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</si>
  <si>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</si>
  <si>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</si>
  <si>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</si>
  <si>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</si>
  <si>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</si>
  <si>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</si>
  <si>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</si>
  <si>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</si>
  <si>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</si>
  <si>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</si>
  <si>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</si>
  <si>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</si>
  <si>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</si>
  <si>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</si>
  <si>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</si>
  <si>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</si>
  <si>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</si>
  <si>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</si>
  <si>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</si>
  <si>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</si>
  <si>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</si>
  <si>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</si>
  <si>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</si>
  <si>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</si>
  <si>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</si>
  <si>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</si>
  <si>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</si>
  <si>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</si>
  <si>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</si>
  <si>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</si>
  <si>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</si>
  <si>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</si>
  <si>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</si>
  <si>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</si>
  <si>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</si>
  <si>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</si>
  <si>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</si>
  <si>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</si>
  <si>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</si>
  <si>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</si>
  <si>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</si>
  <si>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</si>
  <si>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</si>
  <si>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</si>
  <si>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</si>
  <si>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</si>
  <si>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</si>
  <si>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</si>
  <si>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</si>
  <si>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</si>
  <si>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</si>
  <si>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</si>
  <si>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</si>
  <si>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</si>
  <si>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</si>
  <si>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</si>
  <si>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</si>
  <si>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</si>
  <si>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</si>
  <si>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</si>
  <si>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</si>
  <si>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</si>
  <si>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</si>
  <si>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</si>
  <si>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</si>
  <si>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</si>
  <si>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</si>
  <si>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</si>
  <si>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</si>
  <si>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</si>
  <si>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</si>
  <si>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</si>
  <si>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</si>
  <si>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</si>
  <si>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</si>
  <si>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</si>
  <si>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</si>
  <si>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</si>
  <si>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</si>
  <si>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</si>
  <si>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</si>
  <si>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</si>
  <si>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</si>
  <si>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</si>
  <si>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</si>
  <si>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</si>
  <si>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</si>
  <si>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</si>
  <si>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</si>
  <si>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</si>
  <si>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</si>
  <si>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</si>
  <si>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</si>
  <si>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</si>
  <si>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</si>
  <si>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</si>
  <si>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</si>
  <si>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</si>
  <si>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</si>
  <si>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</si>
  <si>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</si>
  <si>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</si>
  <si>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</si>
  <si>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</si>
  <si>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</si>
  <si>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</si>
  <si>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</si>
  <si>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</si>
  <si>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</si>
  <si>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</si>
  <si>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</si>
  <si>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</si>
  <si>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</si>
  <si>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</si>
  <si>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</si>
  <si>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</si>
  <si>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</si>
  <si>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</si>
  <si>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</si>
  <si>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</si>
  <si>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</si>
  <si>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</si>
  <si>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</si>
  <si>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</si>
  <si>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</si>
  <si>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</si>
  <si>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</si>
  <si>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</si>
  <si>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</si>
  <si>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</si>
  <si>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</si>
  <si>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</si>
  <si>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</si>
  <si>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</si>
  <si>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</si>
  <si>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</si>
  <si>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</si>
  <si>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</si>
  <si>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</si>
  <si>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</si>
  <si>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</si>
  <si>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</si>
  <si>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</si>
  <si>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</si>
  <si>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</si>
  <si>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</si>
  <si>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</si>
  <si>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</si>
  <si>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</si>
  <si>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</si>
  <si>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</si>
  <si>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</si>
  <si>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</si>
  <si>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</si>
  <si>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</si>
  <si>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</si>
  <si>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</si>
  <si>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</si>
  <si>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</si>
  <si>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</si>
  <si>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</si>
  <si>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</si>
  <si>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</si>
  <si>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</si>
  <si>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</si>
  <si>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</si>
  <si>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</si>
  <si>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</si>
  <si>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</si>
  <si>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</si>
  <si>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</si>
  <si>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</si>
  <si>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</si>
  <si>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</si>
  <si>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</si>
  <si>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</si>
  <si>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</si>
  <si>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</si>
  <si>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</si>
  <si>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</si>
  <si>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</si>
  <si>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</si>
  <si>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</si>
  <si>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</si>
  <si>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</si>
  <si>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</si>
  <si>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</si>
  <si>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</si>
  <si>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</si>
  <si>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</si>
  <si>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</si>
  <si>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</si>
  <si>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</si>
  <si>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</si>
  <si>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</si>
  <si>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</si>
  <si>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</si>
  <si>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</si>
  <si>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</si>
  <si>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</si>
  <si>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</si>
  <si>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</si>
  <si>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</si>
  <si>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</si>
  <si>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</si>
  <si>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</si>
  <si>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</si>
  <si>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</si>
  <si>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</si>
  <si>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</si>
  <si>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</si>
  <si>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</si>
  <si>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</si>
  <si>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</si>
  <si>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</si>
  <si>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</si>
  <si>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</si>
  <si>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</si>
  <si>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</si>
  <si>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</si>
  <si>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</si>
  <si>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</si>
  <si>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</si>
  <si>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</si>
  <si>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</si>
  <si>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</si>
  <si>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</si>
  <si>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</si>
  <si>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</si>
  <si>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</si>
  <si>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</si>
  <si>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</si>
  <si>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</si>
  <si>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</si>
  <si>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</si>
  <si>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</si>
  <si>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</si>
  <si>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</si>
  <si>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</si>
  <si>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</si>
  <si>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</si>
  <si>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</si>
  <si>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</si>
  <si>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</si>
  <si>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</si>
  <si>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</si>
  <si>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</si>
  <si>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</si>
  <si>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</si>
  <si>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</si>
  <si>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</si>
  <si>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</si>
  <si>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</si>
  <si>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</si>
  <si>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</si>
  <si>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</si>
  <si>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</si>
  <si>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</si>
  <si>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</si>
  <si>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</si>
  <si>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</si>
  <si>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</si>
  <si>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</si>
  <si>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</si>
  <si>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</si>
  <si>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</si>
  <si>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</si>
  <si>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</si>
  <si>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</si>
  <si>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</si>
  <si>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</si>
  <si>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</si>
  <si>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</si>
  <si>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</si>
  <si>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</si>
  <si>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</si>
  <si>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</si>
  <si>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</si>
  <si>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</si>
  <si>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</si>
  <si>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</si>
  <si>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</si>
  <si>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</si>
  <si>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</si>
  <si>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</si>
  <si>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</si>
  <si>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</si>
  <si>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</si>
  <si>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</si>
  <si>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</si>
  <si>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</si>
  <si>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</si>
  <si>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</si>
  <si>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</si>
  <si>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</si>
  <si>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</si>
  <si>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</si>
  <si>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</si>
  <si>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</si>
  <si>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</si>
  <si>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</si>
  <si>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</si>
  <si>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</si>
  <si>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</si>
  <si>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</si>
  <si>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</si>
  <si>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</si>
  <si>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</si>
  <si>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</si>
  <si>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</si>
  <si>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</si>
  <si>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</si>
  <si>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</si>
  <si>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</si>
  <si>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</si>
  <si>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</si>
  <si>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</si>
  <si>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</si>
  <si>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</si>
  <si>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</si>
  <si>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</si>
  <si>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</si>
  <si>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</si>
  <si>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</si>
  <si>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</si>
  <si>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</si>
  <si>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</si>
  <si>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</si>
  <si>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</si>
  <si>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</si>
  <si>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</si>
  <si>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</si>
  <si>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</si>
  <si>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</si>
  <si>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</si>
  <si>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</si>
  <si>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</si>
  <si>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</si>
  <si>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</si>
  <si>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</si>
  <si>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</si>
  <si>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</si>
  <si>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</si>
  <si>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</si>
  <si>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</si>
  <si>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</si>
  <si>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</si>
  <si>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</si>
  <si>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</si>
  <si>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</si>
  <si>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</si>
  <si>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</si>
  <si>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</si>
  <si>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</si>
  <si>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</si>
  <si>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</si>
  <si>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</si>
  <si>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</si>
  <si>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</si>
  <si>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</si>
  <si>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</si>
  <si>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</si>
  <si>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</si>
  <si>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</si>
  <si>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</si>
  <si>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</si>
  <si>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</si>
  <si>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</si>
  <si>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</si>
  <si>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</si>
  <si>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</si>
  <si>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</si>
  <si>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</si>
  <si>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</si>
  <si>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</si>
  <si>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</si>
  <si>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</si>
  <si>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</si>
  <si>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</si>
  <si>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</si>
  <si>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</si>
  <si>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</si>
  <si>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</si>
  <si>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</si>
  <si>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</si>
  <si>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</si>
  <si>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</si>
  <si>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</si>
  <si>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</si>
  <si>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</si>
  <si>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</si>
  <si>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</si>
  <si>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</si>
  <si>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</si>
  <si>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</si>
  <si>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</si>
  <si>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</si>
  <si>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</si>
  <si>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</si>
  <si>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</si>
  <si>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</si>
  <si>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</si>
  <si>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</si>
  <si>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</si>
  <si>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</si>
  <si>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</si>
  <si>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</si>
  <si>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</si>
  <si>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</si>
  <si>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</si>
  <si>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</si>
  <si>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</si>
  <si>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</si>
  <si>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</si>
  <si>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</si>
  <si>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</si>
  <si>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</si>
  <si>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</si>
  <si>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</si>
  <si>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</si>
  <si>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</si>
  <si>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</si>
  <si>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</si>
  <si>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</si>
  <si>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</si>
  <si>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</si>
  <si>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</si>
  <si>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</si>
  <si>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</si>
  <si>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</si>
  <si>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</si>
  <si>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</si>
  <si>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</si>
  <si>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</si>
  <si>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</si>
  <si>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</si>
  <si>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</si>
  <si>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</si>
  <si>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</si>
  <si>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</si>
  <si>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</si>
  <si>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</si>
  <si>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</si>
  <si>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</si>
  <si>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</si>
  <si>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</si>
  <si>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</si>
  <si>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</si>
  <si>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</si>
  <si>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</si>
  <si>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</si>
  <si>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</si>
  <si>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</si>
  <si>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</si>
  <si>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</si>
  <si>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</si>
  <si>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</si>
  <si>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</si>
  <si>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</si>
  <si>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</si>
  <si>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</si>
  <si>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</si>
  <si>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</si>
  <si>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</si>
  <si>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</si>
  <si>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</si>
  <si>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</si>
  <si>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</si>
  <si>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</si>
  <si>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</si>
  <si>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</si>
  <si>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</si>
  <si>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</si>
  <si>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</si>
  <si>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</si>
  <si>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</si>
  <si>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</si>
  <si>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</si>
  <si>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</si>
  <si>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</si>
  <si>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</si>
  <si>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</si>
  <si>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</si>
  <si>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</si>
  <si>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</si>
  <si>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</si>
  <si>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</si>
  <si>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</si>
  <si>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</si>
  <si>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</si>
  <si>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</si>
  <si>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</si>
  <si>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</si>
  <si>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</si>
  <si>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</si>
  <si>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</si>
  <si>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</si>
  <si>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</si>
  <si>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</si>
  <si>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</si>
  <si>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</si>
  <si>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</si>
  <si>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</si>
  <si>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</si>
  <si>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</si>
  <si>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</si>
  <si>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</si>
  <si>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</si>
  <si>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</si>
  <si>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</si>
  <si>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</si>
  <si>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</si>
  <si>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</si>
  <si>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</si>
  <si>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</si>
  <si>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</si>
  <si>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</si>
  <si>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</si>
  <si>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</si>
  <si>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</si>
  <si>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</si>
  <si>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</si>
  <si>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</si>
  <si>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</si>
  <si>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</si>
  <si>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</si>
  <si>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</si>
  <si>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</si>
  <si>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</si>
  <si>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</si>
  <si>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</si>
  <si>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</si>
  <si>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</si>
  <si>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</si>
  <si>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</si>
  <si>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</si>
  <si>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</si>
  <si>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</si>
  <si>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</si>
  <si>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</si>
  <si>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</si>
  <si>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</si>
  <si>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</si>
  <si>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</si>
  <si>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</si>
  <si>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</si>
  <si>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</si>
  <si>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</si>
  <si>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</si>
  <si>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</si>
  <si>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</si>
  <si>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</si>
  <si>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</si>
  <si>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</si>
  <si>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</si>
  <si>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</si>
  <si>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</si>
  <si>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</si>
  <si>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</si>
  <si>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</si>
  <si>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</si>
  <si>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</si>
  <si>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</si>
  <si>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</si>
  <si>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</si>
  <si>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</si>
  <si>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</si>
  <si>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</si>
  <si>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</si>
  <si>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</si>
  <si>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</si>
  <si>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</si>
  <si>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</si>
  <si>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</si>
  <si>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</si>
  <si>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</si>
  <si>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</si>
  <si>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</si>
  <si>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</si>
  <si>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</si>
  <si>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</si>
  <si>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</si>
  <si>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</si>
  <si>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</si>
  <si>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</si>
  <si>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</si>
  <si>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</si>
  <si>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</si>
  <si>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</si>
  <si>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</si>
  <si>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</si>
  <si>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</si>
  <si>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</si>
  <si>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</si>
  <si>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</si>
  <si>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</si>
  <si>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</si>
  <si>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</si>
  <si>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</si>
  <si>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</si>
  <si>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</si>
  <si>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</si>
  <si>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</si>
  <si>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</si>
  <si>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</si>
  <si>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</si>
  <si>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</si>
  <si>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</si>
  <si>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</si>
  <si>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</si>
  <si>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</si>
  <si>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</si>
  <si>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</si>
  <si>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</si>
  <si>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</si>
  <si>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</si>
  <si>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</si>
  <si>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</si>
  <si>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</si>
  <si>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</si>
  <si>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</si>
  <si>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</si>
  <si>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</si>
  <si>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</si>
  <si>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</si>
  <si>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</si>
  <si>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</si>
  <si>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</si>
  <si>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</si>
  <si>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</si>
  <si>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</si>
  <si>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</si>
  <si>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</si>
  <si>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</si>
  <si>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</si>
  <si>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</si>
  <si>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</si>
  <si>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</si>
  <si>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</si>
  <si>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</si>
  <si>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</si>
  <si>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</si>
  <si>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</si>
  <si>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</si>
  <si>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</si>
  <si>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</si>
  <si>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</si>
  <si>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</si>
  <si>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</si>
  <si>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</si>
  <si>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</si>
  <si>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</si>
  <si>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</si>
  <si>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</si>
  <si>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</si>
  <si>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</si>
  <si>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</si>
  <si>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</si>
  <si>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</si>
  <si>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</si>
  <si>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</si>
  <si>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</si>
  <si>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</si>
  <si>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</si>
  <si>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</si>
  <si>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</si>
  <si>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</si>
  <si>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</si>
  <si>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</si>
  <si>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</si>
  <si>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</si>
  <si>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</si>
  <si>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</si>
  <si>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</si>
  <si>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</si>
  <si>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</si>
  <si>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</si>
  <si>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</si>
  <si>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</si>
  <si>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</si>
  <si>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</si>
  <si>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</si>
  <si>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</si>
  <si>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</si>
  <si>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</si>
  <si>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</si>
  <si>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</si>
  <si>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</si>
  <si>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</si>
  <si>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</si>
  <si>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</si>
  <si>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</si>
  <si>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</si>
  <si>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</si>
  <si>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</si>
  <si>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</si>
  <si>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</si>
  <si>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</si>
  <si>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</si>
  <si>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</si>
  <si>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</si>
  <si>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</si>
  <si>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</si>
  <si>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</si>
  <si>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</si>
  <si>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</si>
  <si>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</si>
  <si>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</si>
  <si>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</si>
  <si>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</si>
  <si>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</si>
  <si>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</si>
  <si>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</si>
  <si>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</si>
  <si>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</si>
  <si>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</si>
  <si>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</si>
  <si>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</si>
  <si>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</si>
  <si>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</si>
  <si>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</si>
  <si>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</si>
  <si>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</si>
  <si>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</si>
  <si>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</si>
  <si>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</si>
  <si>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</si>
  <si>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</si>
  <si>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</si>
  <si>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</si>
  <si>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</si>
  <si>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</si>
  <si>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</si>
  <si>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</si>
  <si>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</si>
  <si>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</si>
  <si>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</si>
  <si>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</si>
  <si>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</si>
  <si>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</si>
  <si>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</si>
  <si>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</si>
  <si>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</si>
  <si>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</si>
  <si>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</si>
  <si>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</si>
  <si>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</si>
  <si>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</si>
  <si>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</si>
  <si>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</si>
  <si>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</si>
  <si>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</si>
  <si>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</si>
  <si>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</si>
  <si>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</si>
  <si>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</si>
  <si>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</si>
  <si>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</si>
  <si>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</si>
  <si>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</si>
  <si>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</si>
  <si>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</si>
  <si>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</si>
  <si>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</si>
  <si>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</si>
  <si>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</si>
  <si>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</si>
  <si>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</si>
  <si>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</si>
  <si>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</si>
  <si>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</si>
  <si>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</si>
  <si>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</si>
  <si>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</si>
  <si>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</si>
  <si>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</si>
  <si>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</si>
  <si>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</si>
  <si>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</si>
  <si>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</si>
  <si>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</si>
  <si>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</si>
  <si>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</si>
  <si>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</si>
  <si>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</si>
  <si>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</si>
  <si>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</si>
  <si>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</si>
  <si>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</si>
  <si>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</si>
  <si>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</si>
  <si>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</si>
  <si>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</si>
  <si>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</si>
  <si>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</si>
  <si>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</si>
  <si>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</si>
  <si>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</si>
  <si>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</si>
  <si>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</si>
  <si>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</si>
  <si>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</si>
  <si>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</si>
  <si>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</si>
  <si>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</si>
  <si>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</si>
  <si>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</si>
  <si>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</si>
  <si>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</si>
  <si>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</si>
  <si>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</si>
  <si>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</si>
  <si>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</si>
  <si>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</si>
  <si>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</si>
  <si>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</si>
  <si>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</si>
  <si>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</si>
  <si>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</si>
  <si>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</si>
  <si>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</si>
  <si>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</si>
  <si>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</si>
  <si>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</si>
  <si>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</si>
  <si>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</si>
  <si>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</si>
  <si>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</si>
  <si>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</si>
  <si>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</si>
  <si>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</si>
  <si>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</si>
  <si>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</si>
  <si>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</si>
  <si>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</si>
  <si>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</si>
  <si>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</si>
  <si>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</si>
  <si>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</si>
  <si>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</si>
  <si>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</si>
  <si>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</si>
  <si>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</si>
  <si>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</si>
  <si>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</si>
  <si>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</si>
  <si>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</si>
  <si>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</si>
  <si>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</si>
  <si>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</si>
  <si>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</si>
  <si>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</si>
  <si>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</si>
  <si>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</si>
  <si>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</si>
  <si>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</si>
  <si>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</si>
  <si>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</si>
  <si>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</si>
  <si>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</si>
  <si>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</si>
  <si>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</si>
  <si>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</si>
  <si>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</si>
  <si>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</si>
  <si>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</si>
  <si>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</si>
  <si>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</si>
  <si>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</si>
  <si>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</si>
  <si>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</si>
  <si>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</si>
  <si>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</si>
  <si>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</si>
  <si>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</si>
  <si>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</si>
  <si>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</si>
  <si>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</si>
  <si>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</si>
  <si>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</si>
  <si>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</si>
  <si>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</si>
  <si>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</si>
  <si>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</si>
  <si>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</si>
  <si>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</si>
  <si>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</si>
  <si>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</si>
  <si>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</si>
  <si>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</si>
  <si>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</si>
  <si>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</si>
  <si>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</si>
  <si>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</si>
  <si>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</si>
  <si>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</si>
  <si>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</si>
  <si>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</si>
  <si>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</si>
  <si>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</si>
  <si>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</si>
  <si>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</si>
  <si>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</si>
  <si>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</si>
  <si>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</si>
  <si>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</si>
  <si>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</si>
  <si>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</si>
  <si>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</si>
  <si>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</si>
  <si>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</si>
  <si>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</si>
  <si>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</si>
  <si>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</si>
  <si>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</si>
  <si>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</si>
  <si>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</si>
  <si>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</si>
  <si>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</si>
  <si>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</si>
  <si>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</si>
  <si>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</si>
  <si>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</si>
  <si>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</si>
  <si>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</si>
  <si>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</si>
  <si>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</si>
  <si>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</si>
  <si>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</si>
  <si>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</si>
  <si>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</si>
  <si>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</si>
  <si>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</si>
  <si>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</si>
  <si>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</si>
  <si>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</si>
  <si>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</si>
  <si>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</si>
  <si>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</si>
  <si>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</si>
  <si>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</si>
  <si>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</si>
  <si>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</si>
  <si>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</si>
  <si>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</si>
  <si>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</si>
  <si>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</si>
  <si>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</si>
  <si>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</si>
  <si>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</si>
  <si>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</si>
  <si>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</si>
  <si>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</si>
  <si>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</si>
  <si>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</si>
  <si>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</si>
  <si>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</si>
  <si>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</si>
  <si>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</si>
  <si>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</si>
  <si>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</si>
  <si>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</si>
  <si>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</si>
  <si>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</si>
  <si>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</si>
  <si>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</si>
  <si>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</si>
  <si>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</si>
  <si>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</si>
  <si>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</si>
  <si>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</si>
  <si>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</si>
  <si>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</si>
  <si>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</si>
  <si>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</si>
  <si>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</si>
  <si>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</si>
  <si>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</si>
  <si>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</si>
  <si>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</si>
  <si>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</si>
  <si>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</si>
  <si>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</si>
  <si>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</si>
  <si>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</si>
  <si>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</si>
  <si>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</si>
  <si>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</si>
  <si>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</si>
  <si>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</si>
  <si>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</si>
  <si>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</si>
  <si>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</si>
  <si>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</si>
  <si>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</si>
  <si>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</si>
  <si>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</si>
  <si>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</si>
  <si>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</si>
  <si>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</si>
  <si>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</si>
  <si>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</si>
  <si>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</si>
  <si>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</si>
  <si>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</si>
  <si>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</si>
  <si>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</si>
  <si>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</si>
  <si>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</si>
  <si>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</si>
  <si>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</si>
  <si>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</si>
  <si>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</si>
  <si>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</si>
  <si>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</si>
  <si>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</si>
  <si>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</si>
  <si>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</si>
  <si>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</si>
  <si>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</si>
  <si>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</si>
  <si>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</si>
  <si>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</si>
  <si>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</si>
  <si>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</si>
  <si>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</si>
  <si>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</si>
  <si>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</si>
  <si>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</si>
  <si>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</si>
  <si>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</si>
  <si>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</si>
  <si>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</si>
  <si>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</si>
  <si>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</si>
  <si>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</si>
  <si>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</si>
  <si>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</si>
  <si>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</si>
  <si>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</si>
  <si>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</si>
  <si>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</si>
  <si>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</si>
  <si>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</si>
  <si>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</si>
  <si>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</si>
  <si>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</si>
  <si>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</si>
  <si>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</si>
  <si>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</si>
  <si>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</si>
  <si>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</si>
  <si>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</si>
  <si>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</si>
  <si>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</si>
  <si>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</si>
  <si>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</si>
  <si>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</si>
  <si>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</si>
  <si>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</si>
  <si>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</si>
  <si>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</si>
  <si>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</si>
  <si>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</si>
  <si>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</si>
  <si>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</si>
  <si>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</si>
  <si>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</si>
  <si>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</si>
  <si>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</si>
  <si>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</si>
  <si>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</si>
  <si>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</si>
  <si>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</si>
  <si>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</si>
  <si>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</si>
  <si>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</si>
  <si>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</si>
  <si>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</si>
  <si>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</si>
  <si>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</si>
  <si>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</si>
  <si>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</si>
  <si>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</si>
  <si>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</si>
  <si>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</si>
  <si>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</si>
  <si>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</si>
  <si>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</si>
  <si>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</si>
  <si>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</si>
  <si>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</si>
  <si>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</si>
  <si>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</si>
  <si>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</si>
  <si>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</si>
  <si>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</si>
  <si>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</si>
  <si>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</si>
  <si>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</si>
  <si>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</si>
  <si>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</si>
  <si>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</si>
  <si>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</si>
  <si>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</si>
  <si>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</si>
  <si>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</si>
  <si>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</si>
  <si>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</si>
  <si>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</si>
  <si>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</si>
  <si>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</si>
  <si>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</si>
  <si>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</si>
  <si>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</si>
  <si>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</si>
  <si>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</si>
  <si>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</si>
  <si>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</si>
  <si>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</si>
  <si>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</si>
  <si>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</si>
  <si>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</si>
  <si>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</si>
  <si>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</si>
  <si>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</si>
  <si>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</si>
  <si>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</si>
  <si>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</si>
  <si>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</si>
  <si>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</si>
  <si>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</si>
  <si>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</si>
  <si>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</si>
  <si>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</si>
  <si>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</si>
  <si>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</si>
  <si>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</si>
  <si>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</si>
  <si>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</si>
  <si>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</si>
  <si>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</si>
  <si>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</si>
  <si>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</si>
  <si>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</si>
  <si>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</si>
  <si>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</si>
  <si>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</si>
  <si>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</si>
  <si>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</si>
  <si>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</si>
  <si>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</si>
  <si>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</si>
  <si>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</si>
  <si>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</si>
  <si>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</si>
  <si>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</si>
  <si>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</si>
  <si>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</si>
  <si>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</si>
  <si>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</si>
  <si>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</si>
  <si>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</si>
  <si>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</si>
  <si>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</si>
  <si>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</si>
  <si>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</si>
  <si>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</si>
  <si>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</si>
  <si>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</si>
  <si>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</si>
  <si>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</si>
  <si>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</si>
  <si>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</si>
  <si>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</si>
  <si>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</si>
  <si>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</si>
  <si>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</si>
  <si>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</si>
  <si>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</si>
  <si>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</si>
  <si>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</si>
  <si>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</si>
  <si>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</si>
  <si>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</si>
  <si>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</si>
  <si>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</si>
  <si>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</si>
  <si>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</si>
  <si>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</si>
  <si>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</si>
  <si>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</si>
  <si>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</si>
  <si>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</si>
  <si>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</si>
  <si>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</si>
  <si>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</si>
  <si>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</si>
  <si>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</si>
  <si>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</si>
  <si>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</si>
  <si>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</si>
  <si>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</si>
  <si>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</si>
  <si>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</si>
  <si>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</si>
  <si>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</si>
  <si>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</si>
  <si>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</si>
  <si>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</si>
  <si>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</si>
  <si>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</si>
  <si>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</si>
  <si>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</si>
  <si>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</si>
  <si>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</si>
  <si>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</si>
  <si>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</si>
  <si>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</si>
  <si>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</si>
  <si>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</si>
  <si>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</si>
  <si>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</si>
  <si>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</si>
  <si>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</si>
  <si>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</si>
  <si>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</si>
  <si>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</si>
  <si>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</si>
  <si>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</si>
  <si>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</si>
  <si>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</si>
  <si>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</si>
  <si>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</si>
  <si>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</si>
  <si>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</si>
  <si>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</si>
  <si>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</si>
  <si>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</si>
  <si>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</si>
  <si>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</si>
  <si>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</si>
  <si>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</si>
  <si>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</si>
  <si>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</si>
  <si>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</si>
  <si>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</si>
  <si>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</si>
  <si>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</si>
  <si>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</si>
  <si>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</si>
  <si>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</si>
  <si>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</si>
  <si>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</si>
  <si>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</si>
  <si>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</si>
  <si>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</si>
  <si>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</si>
  <si>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</si>
  <si>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</si>
  <si>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</si>
  <si>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</si>
  <si>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</si>
  <si>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</si>
  <si>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</si>
  <si>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</si>
  <si>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</si>
  <si>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</si>
  <si>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</si>
  <si>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</si>
  <si>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</si>
  <si>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</si>
  <si>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</si>
  <si>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</si>
  <si>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</si>
  <si>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</si>
  <si>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</si>
  <si>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</si>
  <si>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</si>
  <si>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</si>
  <si>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</si>
  <si>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</si>
  <si>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</si>
  <si>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</si>
  <si>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</si>
  <si>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</si>
  <si>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</si>
  <si>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</si>
  <si>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</si>
  <si>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</si>
  <si>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</si>
  <si>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</si>
  <si>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</si>
  <si>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</si>
  <si>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</si>
  <si>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</si>
  <si>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</si>
  <si>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</si>
  <si>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</si>
  <si>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</si>
  <si>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</si>
  <si>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</si>
  <si>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</si>
  <si>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</si>
  <si>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</si>
  <si>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</si>
  <si>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</si>
  <si>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</si>
  <si>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</si>
  <si>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</si>
  <si>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</si>
  <si>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</si>
  <si>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</si>
  <si>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</si>
  <si>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</si>
  <si>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</si>
  <si>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</si>
  <si>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</si>
  <si>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</si>
  <si>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</si>
  <si>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</si>
  <si>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</si>
  <si>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</si>
  <si>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</si>
  <si>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</si>
  <si>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</si>
  <si>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</si>
  <si>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</si>
  <si>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</si>
  <si>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</si>
  <si>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</si>
  <si>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</si>
  <si>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</si>
  <si>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</si>
  <si>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</si>
  <si>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</si>
  <si>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</si>
  <si>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</si>
  <si>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</si>
  <si>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</si>
  <si>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</si>
  <si>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</si>
  <si>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</si>
  <si>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</si>
  <si>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</si>
  <si>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</si>
  <si>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</si>
  <si>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</si>
  <si>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</si>
  <si>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</si>
  <si>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</si>
  <si>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</si>
  <si>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</si>
  <si>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</si>
  <si>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</si>
  <si>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</si>
  <si>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</si>
  <si>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</si>
  <si>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</si>
  <si>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</si>
  <si>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</si>
  <si>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</si>
  <si>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</si>
  <si>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</si>
  <si>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</si>
  <si>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</si>
  <si>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</si>
  <si>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</si>
  <si>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</si>
  <si>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</si>
  <si>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</si>
  <si>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</si>
  <si>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</si>
  <si>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</si>
  <si>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</si>
  <si>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</si>
  <si>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</si>
  <si>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</si>
  <si>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</si>
  <si>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</si>
  <si>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</si>
  <si>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</si>
  <si>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</si>
  <si>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</si>
  <si>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</si>
  <si>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</si>
  <si>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</si>
  <si>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</si>
  <si>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</si>
  <si>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</si>
  <si>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</si>
  <si>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</si>
  <si>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</si>
  <si>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</si>
  <si>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</si>
  <si>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</si>
  <si>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</si>
  <si>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</si>
  <si>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</si>
  <si>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</si>
  <si>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</si>
  <si>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</si>
  <si>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</si>
  <si>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</si>
  <si>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</si>
  <si>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</si>
  <si>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</si>
  <si>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</si>
  <si>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</si>
  <si>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</si>
  <si>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</si>
  <si>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</si>
  <si>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</si>
  <si>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</si>
  <si>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</si>
  <si>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</si>
  <si>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</si>
  <si>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</si>
  <si>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</si>
  <si>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</si>
  <si>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</si>
  <si>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</si>
  <si>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</si>
  <si>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</si>
  <si>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</si>
  <si>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</si>
  <si>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</si>
  <si>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</si>
  <si>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</si>
  <si>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</si>
  <si>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</si>
  <si>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</si>
  <si>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</si>
  <si>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</si>
  <si>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</si>
  <si>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</si>
  <si>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</si>
  <si>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</si>
  <si>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</si>
  <si>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</si>
  <si>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</si>
  <si>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</si>
  <si>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</si>
  <si>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</si>
  <si>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</si>
  <si>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</si>
  <si>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</si>
  <si>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</si>
  <si>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</si>
  <si>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</si>
  <si>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</si>
  <si>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</si>
  <si>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</si>
  <si>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</si>
  <si>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</si>
  <si>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</si>
  <si>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</si>
  <si>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</si>
  <si>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</si>
  <si>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</si>
  <si>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</si>
  <si>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</si>
  <si>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</si>
  <si>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</si>
  <si>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</si>
  <si>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</si>
  <si>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</si>
  <si>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</si>
  <si>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</si>
  <si>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</si>
  <si>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</si>
  <si>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</si>
  <si>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</si>
  <si>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</si>
  <si>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</si>
  <si>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</si>
  <si>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</si>
  <si>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</si>
  <si>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</si>
  <si>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</si>
  <si>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</si>
  <si>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</si>
  <si>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</si>
  <si>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</si>
  <si>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</si>
  <si>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</si>
  <si>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</si>
  <si>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</si>
  <si>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</si>
  <si>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</si>
  <si>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</si>
  <si>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</si>
  <si>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</si>
  <si>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</si>
  <si>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</si>
  <si>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</si>
  <si>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</si>
  <si>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</si>
  <si>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</si>
  <si>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</si>
  <si>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</si>
  <si>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</si>
  <si>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</si>
  <si>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</si>
  <si>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</si>
  <si>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</si>
  <si>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</si>
  <si>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</si>
  <si>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</si>
  <si>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</si>
  <si>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</si>
  <si>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</si>
  <si>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</si>
  <si>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</si>
  <si>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</si>
  <si>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</si>
  <si>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</si>
  <si>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</si>
  <si>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</si>
  <si>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</si>
  <si>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</si>
  <si>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</si>
  <si>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</si>
  <si>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</si>
  <si>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</si>
  <si>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</si>
  <si>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</si>
  <si>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</si>
  <si>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</si>
  <si>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</si>
  <si>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</si>
  <si>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</si>
  <si>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</si>
  <si>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</si>
  <si>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</si>
  <si>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</si>
  <si>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</si>
  <si>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</si>
  <si>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</si>
  <si>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</si>
  <si>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</si>
  <si>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</si>
  <si>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</si>
  <si>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</si>
  <si>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</si>
  <si>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</si>
  <si>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</si>
  <si>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</si>
  <si>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</si>
  <si>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</si>
  <si>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</si>
  <si>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</si>
  <si>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</si>
  <si>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</si>
  <si>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</si>
  <si>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</si>
  <si>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</si>
  <si>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</si>
  <si>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</si>
  <si>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</si>
  <si>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</si>
  <si>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</si>
  <si>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</si>
  <si>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</si>
  <si>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</si>
  <si>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</si>
  <si>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</si>
  <si>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</si>
  <si>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</si>
  <si>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</si>
  <si>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</si>
  <si>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</si>
  <si>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</si>
  <si>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</si>
  <si>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</si>
  <si>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</si>
  <si>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</si>
  <si>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</si>
  <si>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</si>
  <si>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</si>
  <si>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</si>
  <si>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</si>
  <si>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</si>
  <si>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</si>
  <si>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</si>
  <si>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</si>
  <si>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</si>
  <si>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</si>
  <si>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</si>
  <si>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</si>
  <si>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</si>
  <si>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</si>
  <si>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</si>
  <si>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</si>
  <si>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</si>
  <si>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</si>
  <si>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</si>
  <si>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</si>
  <si>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</si>
  <si>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</si>
  <si>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</si>
  <si>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</si>
  <si>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</si>
  <si>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</si>
  <si>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</si>
  <si>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</si>
  <si>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</si>
  <si>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</si>
  <si>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</si>
  <si>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</si>
  <si>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</si>
  <si>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</si>
  <si>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</si>
  <si>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</si>
  <si>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</si>
  <si>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</si>
  <si>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</si>
  <si>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</si>
  <si>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</si>
  <si>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</si>
  <si>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</si>
  <si>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</si>
  <si>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</si>
  <si>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</si>
  <si>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</si>
  <si>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</si>
  <si>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</si>
  <si>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</si>
  <si>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</si>
  <si>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</si>
  <si>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</si>
  <si>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</si>
  <si>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</si>
  <si>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</si>
  <si>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</si>
  <si>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</si>
  <si>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</si>
  <si>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</si>
  <si>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</si>
  <si>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</si>
  <si>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</si>
  <si>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</si>
  <si>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</si>
  <si>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</si>
  <si>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</si>
  <si>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</si>
  <si>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</si>
  <si>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</si>
  <si>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</si>
  <si>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</si>
  <si>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</si>
  <si>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</si>
  <si>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</si>
  <si>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</si>
  <si>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</si>
  <si>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</si>
  <si>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</si>
  <si>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</si>
  <si>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</si>
  <si>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</si>
  <si>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</si>
  <si>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</si>
  <si>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</si>
  <si>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</si>
  <si>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</si>
  <si>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</si>
  <si>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</si>
  <si>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</si>
  <si>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</si>
  <si>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</si>
  <si>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</si>
  <si>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</si>
  <si>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</si>
  <si>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</si>
  <si>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</si>
  <si>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</si>
  <si>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</si>
  <si>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</si>
  <si>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</si>
  <si>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</si>
  <si>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</si>
  <si>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</si>
  <si>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</si>
  <si>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</si>
  <si>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</si>
  <si>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</si>
  <si>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</si>
  <si>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</si>
  <si>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</si>
  <si>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</si>
  <si>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</si>
  <si>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</si>
  <si>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</si>
  <si>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</si>
  <si>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</si>
  <si>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</si>
  <si>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</si>
  <si>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</si>
  <si>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</si>
  <si>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</si>
  <si>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</si>
  <si>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</si>
  <si>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</si>
  <si>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</si>
  <si>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</si>
  <si>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</si>
  <si>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</si>
  <si>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</si>
  <si>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</si>
  <si>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</si>
  <si>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</si>
  <si>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</si>
  <si>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</si>
  <si>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</si>
  <si>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</si>
  <si>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</si>
  <si>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</si>
  <si>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</si>
  <si>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</si>
  <si>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</si>
  <si>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</si>
  <si>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</si>
  <si>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</si>
  <si>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</si>
  <si>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</si>
  <si>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</si>
  <si>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</si>
  <si>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</si>
  <si>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</si>
  <si>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</si>
  <si>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</si>
  <si>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</si>
  <si>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</si>
  <si>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</si>
  <si>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</si>
  <si>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</si>
  <si>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</si>
  <si>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</si>
  <si>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</si>
  <si>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</si>
  <si>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</si>
  <si>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</si>
  <si>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</si>
  <si>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</si>
  <si>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</si>
  <si>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</si>
  <si>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</si>
  <si>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</si>
  <si>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</si>
  <si>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</si>
  <si>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</si>
  <si>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</si>
  <si>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</si>
  <si>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</si>
  <si>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</si>
  <si>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</si>
  <si>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</si>
  <si>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</si>
  <si>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</si>
  <si>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</si>
  <si>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</si>
  <si>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</si>
  <si>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</si>
  <si>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</si>
  <si>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</si>
  <si>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</si>
  <si>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</si>
  <si>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</si>
  <si>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</si>
  <si>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</si>
  <si>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</si>
  <si>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</si>
  <si>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</si>
  <si>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</si>
  <si>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</si>
  <si>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</si>
  <si>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</si>
  <si>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</si>
  <si>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</si>
  <si>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</si>
  <si>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</si>
  <si>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</si>
  <si>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</si>
  <si>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</si>
  <si>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</si>
  <si>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</si>
  <si>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</si>
  <si>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</si>
  <si>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</si>
  <si>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</si>
  <si>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</si>
  <si>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</si>
  <si>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</si>
  <si>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</si>
  <si>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</si>
  <si>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</si>
  <si>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</si>
  <si>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</si>
  <si>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</si>
  <si>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</si>
  <si>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</si>
  <si>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</si>
  <si>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</si>
  <si>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</si>
  <si>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</si>
  <si>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</si>
  <si>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</si>
  <si>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</si>
  <si>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</si>
  <si>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</si>
  <si>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</si>
  <si>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</si>
  <si>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</si>
  <si>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</si>
  <si>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</si>
  <si>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</si>
  <si>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</si>
  <si>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</si>
  <si>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</si>
  <si>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</si>
  <si>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</si>
  <si>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</si>
  <si>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</si>
  <si>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</si>
  <si>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</si>
  <si>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</si>
  <si>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</si>
  <si>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</si>
  <si>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</si>
  <si>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</si>
  <si>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</si>
  <si>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</si>
  <si>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</si>
  <si>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</si>
  <si>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</si>
  <si>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</si>
  <si>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</si>
  <si>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</si>
  <si>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</si>
  <si>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</si>
  <si>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</si>
  <si>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</si>
  <si>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</si>
  <si>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</si>
  <si>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</si>
  <si>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</si>
  <si>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</si>
  <si>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</si>
  <si>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</si>
  <si>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</si>
  <si>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</si>
  <si>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</si>
  <si>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</si>
  <si>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</si>
  <si>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</si>
  <si>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</si>
  <si>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</si>
  <si>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</si>
  <si>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</si>
  <si>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</si>
  <si>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</si>
  <si>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</si>
  <si>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</si>
  <si>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</si>
  <si>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</si>
  <si>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</si>
  <si>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</si>
  <si>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</si>
  <si>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</si>
  <si>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</si>
  <si>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</si>
  <si>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</si>
  <si>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</si>
  <si>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</si>
  <si>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</si>
  <si>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</si>
  <si>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</si>
  <si>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</si>
  <si>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</si>
  <si>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</si>
  <si>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</si>
  <si>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</si>
  <si>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</si>
  <si>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</si>
  <si>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</si>
  <si>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</si>
  <si>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</si>
  <si>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</si>
  <si>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</si>
  <si>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</si>
  <si>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</si>
  <si>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</si>
  <si>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</si>
  <si>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</si>
  <si>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</si>
  <si>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</si>
  <si>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</si>
  <si>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</si>
  <si>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</si>
  <si>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</si>
  <si>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</si>
  <si>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</si>
  <si>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</si>
  <si>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</si>
  <si>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</si>
  <si>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</si>
  <si>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</si>
  <si>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</si>
  <si>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</si>
  <si>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</si>
  <si>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</si>
  <si>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</si>
  <si>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</si>
  <si>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</si>
  <si>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</si>
  <si>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</si>
  <si>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</si>
  <si>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</si>
  <si>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</si>
  <si>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</si>
  <si>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</si>
  <si>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</si>
  <si>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</si>
  <si>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</si>
  <si>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</si>
  <si>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</si>
  <si>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</si>
  <si>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</si>
  <si>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</si>
  <si>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</si>
  <si>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</si>
  <si>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</si>
  <si>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</si>
  <si>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</si>
  <si>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</si>
  <si>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</si>
  <si>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</si>
  <si>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</si>
  <si>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</si>
  <si>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</si>
  <si>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</si>
  <si>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</si>
  <si>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</si>
  <si>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</si>
  <si>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</si>
  <si>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</si>
  <si>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</si>
  <si>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</si>
  <si>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</si>
  <si>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</si>
  <si>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</si>
  <si>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</si>
  <si>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</si>
  <si>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</si>
  <si>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</si>
  <si>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</si>
  <si>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</si>
  <si>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</si>
  <si>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</si>
  <si>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</si>
  <si>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</si>
  <si>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</si>
  <si>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</si>
  <si>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</si>
  <si>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</si>
  <si>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</si>
  <si>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</si>
  <si>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</si>
  <si>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</si>
  <si>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</si>
  <si>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</si>
  <si>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</si>
  <si>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</si>
  <si>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</si>
  <si>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</si>
  <si>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</si>
  <si>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</si>
  <si>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</si>
  <si>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</si>
  <si>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</si>
  <si>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</si>
  <si>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</si>
  <si>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</si>
  <si>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</si>
  <si>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</si>
  <si>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</si>
  <si>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</si>
  <si>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</si>
  <si>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</si>
  <si>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</si>
  <si>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</si>
  <si>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</si>
  <si>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</si>
  <si>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</si>
  <si>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</si>
  <si>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</si>
  <si>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</si>
  <si>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</si>
  <si>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</si>
  <si>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</si>
  <si>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</si>
  <si>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</si>
  <si>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</si>
  <si>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</si>
  <si>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</si>
  <si>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</si>
  <si>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</si>
  <si>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</si>
  <si>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</si>
  <si>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</si>
  <si>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</si>
  <si>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</si>
  <si>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</si>
  <si>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</si>
  <si>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</si>
  <si>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</si>
  <si>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</si>
  <si>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</si>
  <si>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</si>
  <si>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</si>
  <si>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</si>
  <si>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</si>
  <si>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</si>
  <si>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</si>
  <si>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</si>
  <si>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</si>
  <si>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</si>
  <si>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</si>
  <si>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</si>
  <si>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</si>
  <si>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</si>
  <si>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</si>
  <si>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</si>
  <si>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</si>
  <si>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</si>
  <si>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</si>
  <si>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</si>
  <si>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</si>
  <si>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</si>
  <si>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</si>
  <si>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</si>
  <si>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</si>
  <si>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</si>
  <si>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</si>
  <si>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</si>
  <si>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</si>
  <si>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</si>
  <si>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</si>
  <si>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</si>
  <si>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</si>
  <si>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</si>
  <si>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</si>
  <si>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</si>
  <si>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</si>
  <si>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</si>
  <si>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</si>
  <si>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</si>
  <si>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</si>
  <si>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</si>
  <si>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</si>
  <si>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</si>
  <si>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</si>
  <si>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</si>
  <si>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</si>
  <si>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</si>
  <si>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</si>
  <si>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</si>
  <si>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</si>
  <si>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</si>
  <si>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</si>
  <si>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</si>
  <si>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</si>
  <si>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</si>
  <si>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</si>
  <si>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</si>
  <si>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</si>
  <si>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</si>
  <si>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</si>
  <si>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</si>
  <si>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</si>
  <si>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</si>
  <si>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</si>
  <si>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</si>
  <si>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</si>
  <si>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</si>
  <si>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</si>
  <si>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</si>
  <si>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</si>
  <si>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</si>
  <si>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</si>
  <si>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</si>
  <si>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</si>
  <si>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</si>
  <si>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</si>
  <si>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</si>
  <si>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</si>
  <si>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</si>
  <si>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</si>
  <si>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</si>
  <si>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</si>
  <si>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</si>
  <si>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</si>
  <si>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</si>
  <si>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</si>
  <si>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</si>
  <si>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</si>
  <si>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</si>
  <si>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</si>
  <si>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</si>
  <si>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</si>
  <si>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</si>
  <si>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</si>
  <si>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</si>
  <si>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</si>
  <si>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</si>
  <si>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</si>
  <si>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</si>
  <si>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</si>
  <si>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</si>
  <si>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</si>
  <si>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</si>
  <si>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</si>
  <si>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</si>
  <si>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</si>
  <si>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</si>
  <si>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</si>
  <si>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</si>
  <si>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</si>
  <si>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</si>
  <si>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</si>
  <si>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</si>
  <si>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</si>
  <si>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</si>
  <si>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</si>
  <si>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</si>
  <si>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</si>
  <si>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</si>
  <si>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</si>
  <si>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</si>
  <si>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</si>
  <si>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</si>
  <si>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</si>
  <si>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</si>
  <si>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</si>
  <si>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</si>
  <si>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</si>
  <si>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</si>
  <si>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</si>
  <si>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</si>
  <si>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</si>
  <si>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</si>
  <si>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</si>
  <si>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</si>
  <si>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</si>
  <si>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</si>
  <si>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</si>
  <si>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</si>
  <si>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</si>
  <si>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</si>
  <si>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</si>
  <si>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</si>
  <si>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</si>
  <si>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</si>
  <si>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</si>
  <si>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</si>
  <si>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</si>
  <si>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</si>
  <si>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</si>
  <si>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</si>
  <si>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</si>
  <si>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</si>
  <si>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</si>
  <si>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</si>
  <si>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</si>
  <si>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</si>
  <si>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</si>
  <si>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</si>
  <si>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</si>
  <si>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</si>
  <si>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</si>
  <si>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</si>
  <si>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</si>
  <si>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</si>
  <si>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</si>
  <si>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</si>
  <si>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</si>
  <si>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</si>
  <si>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</si>
  <si>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</si>
  <si>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</si>
  <si>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</si>
  <si>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</si>
  <si>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</si>
  <si>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</si>
  <si>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</si>
  <si>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</si>
  <si>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</si>
  <si>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</si>
  <si>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</si>
  <si>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</si>
  <si>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</si>
  <si>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</si>
  <si>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</si>
  <si>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</si>
  <si>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</si>
  <si>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</si>
  <si>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</si>
  <si>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</si>
  <si>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</si>
  <si>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</si>
  <si>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</si>
  <si>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</si>
  <si>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</si>
  <si>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</si>
  <si>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</si>
  <si>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</si>
  <si>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</si>
  <si>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</si>
  <si>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</si>
  <si>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</si>
  <si>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</si>
  <si>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</si>
  <si>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</si>
  <si>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</si>
  <si>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</si>
  <si>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</si>
  <si>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</si>
  <si>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</si>
  <si>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</si>
  <si>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</si>
  <si>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</si>
  <si>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</si>
  <si>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</si>
  <si>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</si>
  <si>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</si>
  <si>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</si>
  <si>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</si>
  <si>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</si>
  <si>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</si>
  <si>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</si>
  <si>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</si>
  <si>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</si>
  <si>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</si>
  <si>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</si>
  <si>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</si>
  <si>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</si>
  <si>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</si>
  <si>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</si>
  <si>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</si>
  <si>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</si>
  <si>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</si>
  <si>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</si>
  <si>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</si>
  <si>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</si>
  <si>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</si>
  <si>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</si>
  <si>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</si>
  <si>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</si>
  <si>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</si>
  <si>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</si>
  <si>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</si>
  <si>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</si>
  <si>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</si>
  <si>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</si>
  <si>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</si>
  <si>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</si>
  <si>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</si>
  <si>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</si>
  <si>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</si>
  <si>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</si>
  <si>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</si>
  <si>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</si>
  <si>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</si>
  <si>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</si>
  <si>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</si>
  <si>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</si>
  <si>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</si>
  <si>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</si>
  <si>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</si>
  <si>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</si>
  <si>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</si>
  <si>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</si>
  <si>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</si>
  <si>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</si>
  <si>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</si>
  <si>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</si>
  <si>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</si>
  <si>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</si>
  <si>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</si>
  <si>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</si>
  <si>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</si>
  <si>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</si>
  <si>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</si>
  <si>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</si>
  <si>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</si>
  <si>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</si>
  <si>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</si>
  <si>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</si>
  <si>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</si>
  <si>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</si>
  <si>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</si>
  <si>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</si>
  <si>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</si>
  <si>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</si>
  <si>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</si>
  <si>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</si>
  <si>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</si>
  <si>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</si>
  <si>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</si>
  <si>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</si>
  <si>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</si>
  <si>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</si>
  <si>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</si>
  <si>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</si>
  <si>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</si>
  <si>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</si>
  <si>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</si>
  <si>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</si>
  <si>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</si>
  <si>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</si>
  <si>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</si>
  <si>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</si>
  <si>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</si>
  <si>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</si>
  <si>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</si>
  <si>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</si>
  <si>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</si>
  <si>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</si>
  <si>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</si>
  <si>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</si>
  <si>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</si>
  <si>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</si>
  <si>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</si>
  <si>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</si>
  <si>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</si>
  <si>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</si>
  <si>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</si>
  <si>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</si>
  <si>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</si>
  <si>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</si>
  <si>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</si>
  <si>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</si>
  <si>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</si>
  <si>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</si>
  <si>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</si>
  <si>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</si>
  <si>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</si>
  <si>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</si>
  <si>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</si>
  <si>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</si>
  <si>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</si>
  <si>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</si>
  <si>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</si>
  <si>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</si>
  <si>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</si>
  <si>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</si>
  <si>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</si>
  <si>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</si>
  <si>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</si>
  <si>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</si>
  <si>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</si>
  <si>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</si>
  <si>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</si>
  <si>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</si>
  <si>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</si>
  <si>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</si>
  <si>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</si>
  <si>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</si>
  <si>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</si>
  <si>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</si>
  <si>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</si>
  <si>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</si>
  <si>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</si>
  <si>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</si>
  <si>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</si>
  <si>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</si>
  <si>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</si>
  <si>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</si>
  <si>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</si>
  <si>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</si>
  <si>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</si>
  <si>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</si>
  <si>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</si>
  <si>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</si>
  <si>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</si>
  <si>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</si>
  <si>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</si>
  <si>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</si>
  <si>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</si>
  <si>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</si>
  <si>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</si>
  <si>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</si>
  <si>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</si>
  <si>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</si>
  <si>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</si>
  <si>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</si>
  <si>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</si>
  <si>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</si>
  <si>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</si>
  <si>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</si>
  <si>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</si>
  <si>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</si>
  <si>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</si>
  <si>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</si>
  <si>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</si>
  <si>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</si>
  <si>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</si>
  <si>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</si>
  <si>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</si>
  <si>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</si>
  <si>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</si>
  <si>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</si>
  <si>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</si>
  <si>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</si>
  <si>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</si>
  <si>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</si>
  <si>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</si>
  <si>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</si>
  <si>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</si>
  <si>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</si>
  <si>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</si>
  <si>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</si>
  <si>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</si>
  <si>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</si>
  <si>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</si>
  <si>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</si>
  <si>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</si>
  <si>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</si>
  <si>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</si>
  <si>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</si>
  <si>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</si>
  <si>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</si>
  <si>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</si>
  <si>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</si>
  <si>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</si>
  <si>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</si>
  <si>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</si>
  <si>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</si>
  <si>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</si>
  <si>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</si>
  <si>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</si>
  <si>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</si>
  <si>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</si>
  <si>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</si>
  <si>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</si>
  <si>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</si>
  <si>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</si>
  <si>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</si>
  <si>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</si>
  <si>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</si>
  <si>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</si>
  <si>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</si>
  <si>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</si>
  <si>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</si>
  <si>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</si>
  <si>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</si>
  <si>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</si>
  <si>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</si>
  <si>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</si>
  <si>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</si>
  <si>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</si>
  <si>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</si>
  <si>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</si>
  <si>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</si>
  <si>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</si>
  <si>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</si>
  <si>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</si>
  <si>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</si>
  <si>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</si>
  <si>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</si>
  <si>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</si>
  <si>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</si>
  <si>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</si>
  <si>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</si>
  <si>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</si>
  <si>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</si>
  <si>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</si>
  <si>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</si>
  <si>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</si>
  <si>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</si>
  <si>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</si>
  <si>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</si>
  <si>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</si>
  <si>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</si>
  <si>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</si>
  <si>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</si>
  <si>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</si>
  <si>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</si>
  <si>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</si>
  <si>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</si>
  <si>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</si>
  <si>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</si>
  <si>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</si>
  <si>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</si>
  <si>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</si>
  <si>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</si>
  <si>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</si>
  <si>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</si>
  <si>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</si>
  <si>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</si>
  <si>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</si>
  <si>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</si>
  <si>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</si>
  <si>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</si>
  <si>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</si>
  <si>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</si>
  <si>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</si>
  <si>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</si>
  <si>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</si>
  <si>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</si>
  <si>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</si>
  <si>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</si>
  <si>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</si>
  <si>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</si>
  <si>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</si>
  <si>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</si>
  <si>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</si>
  <si>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</si>
  <si>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</si>
  <si>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</si>
  <si>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</si>
  <si>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</si>
  <si>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</si>
  <si>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</si>
  <si>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</si>
  <si>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</si>
  <si>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</si>
  <si>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</si>
  <si>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</si>
  <si>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</si>
  <si>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</si>
  <si>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</si>
  <si>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</si>
  <si>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</si>
  <si>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</si>
  <si>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</si>
  <si>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</si>
  <si>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</si>
  <si>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</si>
  <si>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</si>
  <si>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</si>
  <si>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</si>
  <si>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</si>
  <si>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</si>
  <si>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</si>
  <si>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</si>
  <si>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</si>
  <si>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</si>
  <si>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</si>
  <si>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</si>
  <si>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</si>
  <si>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</si>
  <si>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</si>
  <si>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</si>
  <si>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</si>
  <si>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</si>
  <si>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</si>
  <si>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</si>
  <si>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</si>
  <si>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</si>
  <si>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</si>
  <si>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</si>
  <si>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</si>
  <si>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</si>
  <si>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</si>
  <si>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</si>
  <si>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</si>
  <si>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</si>
  <si>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</si>
  <si>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</si>
  <si>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</si>
  <si>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</si>
  <si>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</si>
  <si>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</si>
  <si>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</si>
  <si>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</si>
  <si>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</si>
  <si>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</si>
  <si>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</si>
  <si>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</si>
  <si>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</si>
  <si>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</si>
  <si>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</si>
  <si>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</si>
  <si>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</si>
  <si>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</si>
  <si>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</si>
  <si>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</si>
  <si>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</si>
  <si>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</si>
  <si>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</si>
  <si>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</si>
  <si>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</si>
  <si>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</si>
  <si>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</si>
  <si>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</si>
  <si>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</si>
  <si>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</si>
  <si>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</si>
  <si>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</si>
  <si>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</si>
  <si>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</si>
  <si>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</si>
  <si>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</si>
  <si>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</si>
  <si>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</si>
  <si>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</si>
  <si>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</si>
  <si>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</si>
  <si>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</si>
  <si>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</si>
  <si>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</si>
  <si>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</si>
  <si>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</si>
  <si>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</si>
  <si>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</si>
  <si>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</si>
  <si>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</si>
  <si>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</si>
  <si>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</si>
  <si>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</si>
  <si>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</si>
  <si>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</si>
  <si>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</si>
  <si>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</si>
  <si>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</si>
  <si>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</si>
  <si>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</si>
  <si>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</si>
  <si>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</si>
  <si>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</si>
  <si>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</si>
  <si>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</si>
  <si>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</si>
  <si>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</si>
  <si>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</si>
  <si>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</si>
  <si>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</si>
  <si>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</si>
  <si>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</si>
  <si>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</si>
  <si>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</si>
  <si>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</si>
  <si>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</si>
  <si>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</si>
  <si>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</si>
  <si>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</si>
  <si>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</si>
  <si>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</si>
  <si>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</si>
  <si>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</si>
  <si>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</si>
  <si>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</si>
  <si>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</si>
  <si>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</si>
  <si>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</si>
  <si>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</si>
  <si>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</si>
  <si>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</si>
  <si>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</si>
  <si>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</si>
  <si>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</si>
  <si>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</si>
  <si>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</si>
  <si>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</si>
  <si>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</si>
  <si>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</si>
  <si>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</si>
  <si>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</si>
  <si>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</si>
  <si>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</si>
  <si>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</si>
  <si>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</si>
  <si>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</si>
  <si>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</si>
  <si>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</si>
  <si>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</si>
  <si>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</si>
  <si>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</si>
  <si>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</si>
  <si>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</si>
  <si>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</si>
  <si>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</si>
  <si>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</si>
  <si>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</si>
  <si>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</si>
  <si>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</si>
  <si>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</si>
  <si>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</si>
  <si>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</si>
  <si>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</si>
  <si>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</si>
  <si>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</si>
  <si>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</si>
  <si>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</si>
  <si>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</si>
  <si>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</si>
  <si>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</si>
  <si>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</si>
  <si>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</si>
  <si>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</si>
  <si>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</si>
  <si>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</si>
  <si>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</si>
  <si>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</si>
  <si>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</si>
  <si>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</si>
  <si>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</si>
  <si>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</si>
  <si>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</si>
  <si>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</si>
  <si>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</si>
  <si>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</si>
  <si>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</si>
  <si>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</si>
  <si>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</si>
  <si>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</si>
  <si>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</si>
  <si>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</si>
  <si>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</si>
  <si>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</si>
  <si>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</si>
  <si>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</si>
  <si>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</si>
  <si>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</si>
  <si>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</si>
  <si>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</si>
  <si>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</si>
  <si>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</si>
  <si>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</si>
  <si>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</si>
  <si>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</si>
  <si>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</si>
  <si>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</si>
  <si>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</si>
  <si>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</si>
  <si>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</si>
  <si>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</si>
  <si>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</si>
  <si>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</si>
  <si>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</si>
  <si>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</si>
  <si>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</si>
  <si>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</si>
  <si>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</si>
  <si>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</si>
  <si>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</si>
  <si>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</si>
  <si>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</si>
  <si>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</si>
  <si>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</si>
  <si>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</si>
  <si>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</si>
  <si>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</si>
  <si>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</si>
  <si>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</si>
  <si>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</si>
  <si>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</si>
  <si>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</si>
  <si>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</si>
  <si>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</si>
  <si>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</si>
  <si>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</si>
  <si>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</si>
  <si>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</si>
  <si>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</si>
  <si>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</si>
  <si>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</si>
  <si>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</si>
  <si>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</si>
  <si>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</si>
  <si>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</si>
  <si>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</si>
  <si>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</si>
  <si>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</si>
  <si>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</si>
  <si>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</si>
  <si>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</si>
  <si>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</si>
  <si>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</si>
  <si>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</si>
  <si>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</si>
  <si>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</si>
  <si>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</si>
  <si>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</si>
  <si>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</si>
  <si>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</si>
  <si>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</si>
  <si>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</si>
  <si>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</si>
  <si>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</si>
  <si>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</si>
  <si>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</si>
  <si>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</si>
  <si>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</si>
  <si>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</si>
  <si>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</si>
  <si>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</si>
  <si>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</si>
  <si>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</si>
  <si>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</si>
  <si>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</si>
  <si>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</si>
  <si>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</si>
  <si>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</si>
  <si>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</si>
  <si>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</si>
  <si>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</si>
  <si>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</si>
  <si>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</si>
  <si>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</si>
  <si>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</si>
  <si>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</si>
  <si>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</si>
  <si>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</si>
  <si>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</si>
  <si>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</si>
  <si>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</si>
  <si>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</si>
  <si>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</si>
  <si>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</si>
  <si>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</si>
  <si>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</si>
  <si>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</si>
  <si>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</si>
  <si>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</si>
  <si>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</si>
  <si>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</si>
  <si>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</si>
  <si>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</si>
  <si>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</si>
  <si>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</si>
  <si>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</si>
  <si>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</si>
  <si>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</si>
  <si>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</si>
  <si>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</si>
  <si>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</si>
  <si>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</si>
  <si>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</si>
  <si>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</si>
  <si>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</si>
  <si>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</si>
  <si>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</si>
  <si>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</si>
  <si>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</si>
  <si>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</si>
  <si>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</si>
  <si>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</si>
  <si>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</si>
  <si>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</si>
  <si>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</si>
  <si>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</si>
  <si>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</si>
  <si>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</si>
  <si>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</si>
  <si>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</si>
  <si>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</si>
  <si>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</si>
  <si>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</si>
  <si>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</si>
  <si>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</si>
  <si>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</si>
  <si>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</si>
  <si>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</si>
  <si>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</si>
  <si>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</si>
  <si>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</si>
  <si>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</si>
  <si>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</si>
  <si>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</si>
  <si>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</si>
  <si>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</si>
  <si>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</si>
  <si>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</si>
  <si>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</si>
  <si>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</si>
  <si>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</si>
  <si>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</si>
  <si>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</si>
  <si>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</si>
  <si>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</si>
  <si>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</si>
  <si>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</si>
  <si>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</si>
  <si>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</si>
  <si>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</si>
  <si>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</si>
  <si>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</si>
  <si>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</si>
  <si>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</si>
  <si>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</si>
  <si>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</si>
  <si>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</si>
  <si>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</si>
  <si>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</si>
  <si>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</si>
  <si>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</si>
  <si>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</si>
  <si>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</si>
  <si>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</si>
  <si>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</si>
  <si>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</si>
  <si>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</si>
  <si>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</si>
  <si>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</si>
  <si>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</si>
  <si>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</si>
  <si>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</si>
  <si>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</si>
  <si>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</si>
  <si>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</si>
  <si>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</si>
  <si>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</si>
  <si>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</si>
  <si>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</si>
  <si>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</si>
  <si>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</si>
  <si>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</si>
  <si>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</si>
  <si>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</si>
  <si>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</si>
  <si>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</si>
  <si>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</si>
  <si>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</si>
  <si>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</si>
  <si>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</si>
  <si>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</si>
  <si>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</si>
  <si>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</si>
  <si>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</si>
  <si>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</si>
  <si>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</si>
  <si>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</si>
  <si>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</si>
  <si>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</si>
  <si>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</si>
  <si>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</si>
  <si>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</si>
  <si>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</si>
  <si>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</si>
  <si>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</si>
  <si>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</si>
  <si>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</si>
  <si>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</si>
  <si>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</si>
  <si>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</si>
  <si>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</si>
  <si>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</si>
  <si>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</si>
  <si>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</si>
  <si>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</si>
  <si>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</si>
  <si>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</si>
  <si>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</si>
  <si>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</si>
  <si>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</si>
  <si>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</si>
  <si>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</si>
  <si>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</si>
  <si>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</si>
  <si>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</si>
  <si>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</si>
  <si>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</si>
  <si>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</si>
  <si>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</si>
  <si>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</si>
  <si>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</si>
  <si>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</si>
  <si>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</si>
  <si>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</si>
  <si>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</si>
  <si>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</si>
  <si>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</si>
  <si>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</si>
  <si>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</si>
  <si>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</si>
  <si>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</si>
  <si>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</si>
  <si>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</si>
  <si>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</si>
  <si>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</si>
  <si>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</si>
  <si>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</si>
  <si>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</si>
  <si>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</si>
  <si>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</si>
  <si>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</si>
  <si>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</si>
  <si>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</si>
  <si>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</si>
  <si>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</si>
  <si>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</si>
  <si>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</si>
  <si>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</si>
  <si>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</si>
  <si>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</si>
  <si>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</si>
  <si>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</si>
  <si>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</si>
  <si>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</si>
  <si>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</si>
  <si>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</si>
  <si>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</si>
  <si>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</si>
  <si>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</si>
  <si>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</si>
  <si>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</si>
  <si>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</si>
  <si>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</si>
  <si>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</si>
  <si>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</si>
  <si>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</si>
  <si>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</si>
  <si>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</si>
  <si>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</si>
  <si>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</si>
  <si>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</si>
  <si>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</si>
  <si>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</si>
  <si>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</si>
  <si>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</si>
  <si>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</si>
  <si>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</si>
  <si>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</si>
  <si>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</si>
  <si>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</si>
  <si>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</si>
  <si>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</si>
  <si>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</si>
  <si>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</si>
  <si>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</si>
  <si>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</si>
  <si>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</si>
  <si>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</si>
  <si>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</si>
  <si>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</si>
  <si>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</si>
  <si>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</si>
  <si>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</si>
  <si>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</si>
  <si>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</si>
  <si>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</si>
  <si>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</si>
  <si>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</si>
  <si>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</si>
  <si>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</si>
  <si>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</si>
  <si>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</si>
  <si>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</si>
  <si>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</si>
  <si>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</si>
  <si>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</si>
  <si>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</si>
  <si>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</si>
  <si>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</si>
  <si>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</si>
  <si>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</si>
  <si>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</si>
  <si>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</si>
  <si>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</si>
  <si>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</si>
  <si>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</si>
  <si>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</si>
  <si>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</si>
  <si>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</si>
  <si>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</si>
  <si>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</si>
  <si>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</si>
  <si>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</si>
  <si>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</si>
  <si>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</si>
  <si>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</si>
  <si>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</si>
  <si>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</si>
  <si>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</si>
  <si>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</si>
  <si>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</si>
  <si>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</si>
  <si>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</si>
  <si>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</si>
  <si>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</si>
  <si>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</si>
  <si>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</si>
  <si>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</si>
  <si>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</si>
  <si>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</si>
  <si>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</si>
  <si>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</si>
  <si>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</si>
  <si>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</si>
  <si>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</si>
  <si>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</si>
  <si>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</si>
  <si>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</si>
  <si>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</si>
  <si>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</si>
  <si>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</si>
  <si>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</si>
  <si>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</si>
  <si>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</si>
  <si>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</si>
  <si>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</si>
  <si>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</si>
  <si>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</si>
  <si>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</si>
  <si>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</si>
  <si>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</si>
  <si>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</si>
  <si>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</si>
  <si>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</si>
  <si>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</si>
  <si>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</si>
  <si>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</si>
  <si>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</si>
  <si>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</si>
  <si>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</si>
  <si>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</si>
  <si>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</si>
  <si>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</si>
  <si>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</si>
  <si>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</si>
  <si>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</si>
  <si>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</si>
  <si>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</si>
  <si>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</si>
  <si>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</si>
  <si>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</si>
  <si>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</si>
  <si>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</si>
  <si>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</si>
  <si>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</si>
  <si>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</si>
  <si>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</si>
  <si>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</si>
  <si>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</si>
  <si>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</si>
  <si>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</si>
  <si>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</si>
  <si>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</si>
  <si>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</si>
  <si>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</si>
  <si>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</si>
  <si>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</si>
  <si>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</si>
  <si>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</si>
  <si>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</si>
  <si>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</si>
  <si>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</si>
  <si>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</si>
  <si>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</si>
  <si>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</si>
  <si>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</si>
  <si>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</si>
  <si>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</si>
  <si>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</si>
  <si>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</si>
  <si>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</si>
  <si>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</si>
  <si>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</si>
  <si>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</si>
  <si>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</si>
  <si>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</si>
  <si>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</si>
  <si>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</si>
  <si>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</si>
  <si>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</si>
  <si>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</si>
  <si>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</si>
  <si>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</si>
  <si>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</si>
  <si>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</si>
  <si>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</si>
  <si>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</si>
  <si>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</si>
  <si>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</si>
  <si>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</si>
  <si>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</si>
  <si>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</si>
  <si>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</si>
  <si>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</si>
  <si>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</si>
  <si>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</si>
  <si>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</si>
  <si>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</si>
  <si>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</si>
  <si>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</si>
  <si>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</si>
  <si>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</si>
  <si>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</si>
  <si>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</si>
  <si>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</si>
  <si>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</si>
  <si>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</si>
  <si>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</si>
  <si>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</si>
  <si>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</si>
  <si>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</si>
  <si>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</si>
  <si>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</si>
  <si>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</si>
  <si>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</si>
  <si>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</si>
  <si>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</si>
  <si>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</si>
  <si>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</si>
  <si>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</si>
  <si>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</si>
  <si>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</si>
  <si>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</si>
  <si>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</si>
  <si>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</si>
  <si>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</si>
  <si>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</si>
  <si>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</si>
  <si>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</si>
  <si>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</si>
  <si>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</si>
  <si>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</si>
  <si>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</si>
  <si>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</si>
  <si>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</si>
  <si>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</si>
  <si>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</si>
  <si>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</si>
  <si>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</si>
  <si>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</si>
  <si>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</si>
  <si>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</si>
  <si>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</si>
  <si>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</si>
  <si>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</si>
  <si>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</si>
  <si>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</si>
  <si>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</si>
  <si>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</si>
  <si>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</si>
  <si>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</si>
  <si>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</si>
  <si>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</si>
  <si>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</si>
  <si>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</si>
  <si>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</si>
  <si>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</si>
  <si>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</si>
  <si>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</si>
  <si>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</si>
  <si>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</si>
  <si>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</si>
  <si>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</si>
  <si>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</si>
  <si>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</si>
  <si>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</si>
  <si>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</si>
  <si>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</si>
  <si>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</si>
  <si>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</si>
  <si>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</si>
  <si>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</si>
  <si>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</si>
  <si>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</si>
  <si>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</si>
  <si>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</si>
  <si>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</si>
  <si>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</si>
  <si>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</si>
  <si>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</si>
  <si>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</si>
  <si>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</si>
  <si>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</si>
  <si>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</si>
  <si>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</si>
  <si>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</si>
  <si>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</si>
  <si>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</si>
  <si>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</si>
  <si>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</si>
  <si>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</si>
  <si>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</si>
  <si>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</si>
  <si>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</si>
  <si>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</si>
  <si>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</si>
  <si>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</si>
  <si>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</si>
  <si>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</si>
  <si>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</si>
  <si>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</si>
  <si>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</si>
  <si>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</si>
  <si>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</si>
  <si>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</si>
  <si>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</si>
  <si>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</si>
  <si>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</si>
  <si>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</si>
  <si>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</si>
  <si>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</si>
  <si>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</si>
  <si>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</si>
  <si>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</si>
  <si>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</si>
  <si>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</si>
  <si>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</si>
  <si>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</si>
  <si>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</si>
  <si>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</si>
  <si>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</si>
  <si>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</si>
  <si>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</si>
  <si>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</si>
  <si>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</si>
  <si>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</si>
  <si>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</si>
  <si>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</si>
  <si>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</si>
  <si>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</si>
  <si>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</si>
  <si>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</si>
  <si>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</si>
  <si>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</si>
  <si>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</si>
  <si>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</si>
  <si>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</si>
  <si>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</si>
  <si>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</si>
  <si>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</si>
  <si>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</si>
  <si>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</si>
  <si>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</si>
  <si>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</si>
  <si>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</si>
  <si>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</si>
  <si>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</si>
  <si>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</si>
  <si>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</si>
  <si>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</si>
  <si>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</si>
  <si>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</si>
  <si>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</si>
  <si>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</si>
  <si>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</si>
  <si>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</si>
  <si>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</si>
  <si>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</si>
  <si>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</si>
  <si>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</si>
  <si>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</si>
  <si>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</si>
  <si>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</si>
  <si>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</si>
  <si>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</si>
  <si>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</si>
  <si>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</si>
  <si>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</si>
  <si>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</si>
  <si>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</si>
  <si>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</si>
  <si>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</si>
  <si>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</si>
  <si>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</si>
  <si>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</si>
  <si>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</si>
  <si>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</si>
  <si>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</si>
  <si>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</si>
  <si>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</si>
  <si>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</si>
  <si>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</si>
  <si>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</si>
  <si>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</si>
  <si>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</si>
  <si>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</si>
  <si>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</si>
  <si>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</si>
  <si>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</si>
  <si>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</si>
  <si>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</si>
  <si>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</si>
  <si>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</si>
  <si>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</si>
  <si>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</si>
  <si>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</si>
  <si>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</si>
  <si>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</si>
  <si>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</si>
  <si>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</si>
  <si>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</si>
  <si>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</si>
  <si>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</si>
  <si>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</si>
  <si>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</si>
  <si>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</si>
  <si>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</si>
  <si>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</si>
  <si>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</si>
  <si>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</si>
  <si>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</si>
  <si>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</si>
  <si>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</si>
  <si>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</si>
  <si>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</si>
  <si>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</si>
  <si>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</si>
  <si>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</si>
  <si>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</si>
  <si>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</si>
  <si>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</si>
  <si>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</si>
  <si>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</si>
  <si>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</si>
  <si>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</si>
  <si>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</si>
  <si>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</si>
  <si>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</si>
  <si>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</si>
  <si>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</si>
  <si>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</si>
  <si>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</si>
  <si>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</si>
  <si>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</si>
  <si>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</si>
  <si>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</si>
  <si>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</si>
  <si>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</si>
  <si>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</si>
  <si>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</si>
  <si>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</si>
  <si>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</si>
  <si>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</si>
  <si>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</si>
  <si>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</si>
  <si>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</si>
  <si>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</si>
  <si>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</si>
  <si>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</si>
  <si>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</si>
  <si>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</si>
  <si>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</si>
  <si>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</si>
  <si>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</si>
  <si>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</si>
  <si>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</si>
  <si>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</si>
  <si>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</si>
  <si>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</si>
  <si>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</si>
  <si>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</si>
  <si>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</si>
  <si>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</si>
  <si>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</si>
  <si>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</si>
  <si>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</si>
  <si>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</si>
  <si>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</si>
  <si>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</si>
  <si>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</si>
  <si>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</si>
  <si>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</si>
  <si>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</si>
  <si>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</si>
  <si>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</si>
  <si>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</si>
  <si>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</si>
  <si>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</si>
  <si>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</si>
  <si>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</si>
  <si>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</si>
  <si>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</si>
  <si>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</si>
  <si>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</si>
  <si>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</si>
  <si>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</si>
  <si>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</si>
  <si>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</si>
  <si>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</si>
  <si>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</si>
  <si>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</si>
  <si>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</si>
  <si>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</si>
  <si>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</si>
  <si>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</si>
  <si>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</si>
  <si>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</si>
  <si>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</si>
  <si>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</si>
  <si>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</si>
  <si>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</si>
  <si>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</si>
  <si>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</si>
  <si>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</si>
  <si>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</si>
  <si>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</si>
  <si>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</si>
  <si>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</si>
  <si>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</si>
  <si>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</si>
  <si>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</si>
  <si>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</si>
  <si>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</si>
  <si>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</si>
  <si>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</si>
  <si>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</si>
  <si>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</si>
  <si>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</si>
  <si>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</si>
  <si>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</si>
  <si>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</si>
  <si>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</si>
  <si>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</si>
  <si>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</si>
  <si>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</si>
  <si>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</si>
  <si>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</si>
  <si>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</si>
  <si>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</si>
  <si>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</si>
  <si>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</si>
  <si>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</si>
  <si>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</si>
  <si>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</si>
  <si>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</si>
  <si>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</si>
  <si>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</si>
  <si>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</si>
  <si>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</si>
  <si>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</si>
  <si>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</si>
  <si>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</si>
  <si>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</si>
  <si>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</si>
  <si>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</si>
  <si>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</si>
  <si>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</si>
  <si>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</si>
  <si>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</si>
  <si>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</si>
  <si>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</si>
  <si>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</si>
  <si>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</si>
  <si>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</si>
  <si>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</si>
  <si>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</si>
  <si>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</si>
  <si>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</si>
  <si>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</si>
  <si>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</si>
  <si>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</si>
  <si>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</si>
  <si>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</si>
  <si>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</si>
  <si>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</si>
  <si>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</si>
  <si>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</si>
  <si>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</si>
  <si>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</si>
  <si>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</si>
  <si>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</si>
  <si>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</si>
  <si>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</si>
  <si>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</si>
  <si>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</si>
  <si>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</si>
  <si>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</si>
  <si>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</si>
  <si>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</si>
  <si>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</si>
  <si>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</si>
  <si>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</si>
  <si>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</si>
  <si>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</si>
  <si>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</si>
  <si>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</si>
  <si>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</si>
  <si>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</si>
  <si>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</si>
  <si>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</si>
  <si>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</si>
  <si>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</si>
  <si>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</si>
  <si>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</si>
  <si>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</si>
  <si>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</si>
  <si>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</si>
  <si>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</si>
  <si>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</si>
  <si>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</si>
  <si>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</si>
  <si>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</si>
  <si>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</si>
  <si>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</si>
  <si>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</si>
  <si>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</si>
  <si>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</si>
  <si>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</si>
  <si>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</si>
  <si>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</si>
  <si>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</si>
  <si>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</si>
  <si>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</si>
  <si>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</si>
  <si>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</si>
  <si>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</si>
  <si>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</si>
  <si>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</si>
  <si>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</si>
  <si>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</si>
  <si>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</si>
  <si>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</si>
  <si>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</si>
  <si>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</si>
  <si>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</si>
  <si>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</si>
  <si>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</si>
  <si>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</si>
  <si>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</si>
  <si>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</si>
  <si>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</si>
  <si>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</si>
  <si>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</si>
  <si>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</si>
  <si>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</si>
  <si>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</si>
  <si>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</si>
  <si>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</si>
  <si>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</si>
  <si>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</si>
  <si>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</si>
  <si>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</si>
  <si>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</si>
  <si>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</si>
  <si>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</si>
  <si>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</si>
  <si>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</si>
  <si>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</si>
  <si>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</si>
  <si>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</si>
  <si>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</si>
  <si>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</si>
  <si>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</si>
  <si>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</si>
  <si>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</si>
  <si>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</si>
  <si>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</si>
  <si>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</si>
  <si>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</si>
  <si>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</si>
  <si>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</si>
  <si>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</si>
  <si>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</si>
  <si>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</si>
  <si>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</si>
  <si>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</si>
  <si>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</si>
  <si>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</si>
  <si>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</si>
  <si>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</si>
  <si>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</si>
  <si>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</si>
  <si>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</si>
  <si>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</si>
  <si>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</si>
  <si>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</si>
  <si>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</si>
  <si>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</si>
  <si>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</si>
  <si>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</si>
  <si>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</si>
  <si>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</si>
  <si>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</si>
  <si>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</si>
  <si>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</si>
  <si>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</si>
  <si>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</si>
  <si>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</si>
  <si>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</si>
  <si>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</si>
  <si>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</si>
  <si>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</si>
  <si>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</si>
  <si>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</si>
  <si>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</si>
  <si>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</si>
  <si>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</si>
  <si>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</si>
  <si>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</si>
  <si>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</si>
  <si>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</si>
  <si>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</si>
  <si>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</si>
  <si>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</si>
  <si>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</si>
  <si>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</si>
  <si>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</si>
  <si>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</si>
  <si>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</si>
  <si>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</si>
  <si>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</si>
  <si>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</si>
  <si>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</si>
  <si>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</si>
  <si>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</si>
  <si>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</si>
  <si>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</si>
  <si>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</si>
  <si>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</si>
  <si>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</si>
  <si>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</si>
  <si>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</si>
  <si>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</si>
  <si>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</si>
  <si>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</si>
  <si>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</si>
  <si>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</si>
  <si>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</si>
  <si>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</si>
  <si>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</si>
  <si>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</si>
  <si>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</si>
  <si>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</si>
  <si>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</si>
  <si>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</si>
  <si>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</si>
  <si>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</si>
  <si>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</si>
  <si>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</si>
  <si>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</si>
  <si>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</si>
  <si>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</si>
  <si>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</si>
  <si>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</si>
  <si>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</si>
  <si>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</si>
  <si>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</si>
  <si>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</si>
  <si>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</si>
  <si>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</si>
  <si>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</si>
  <si>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</si>
  <si>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</si>
  <si>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</si>
  <si>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</si>
  <si>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</si>
  <si>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</si>
  <si>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</si>
  <si>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</si>
  <si>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</si>
  <si>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</si>
  <si>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</si>
  <si>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</si>
  <si>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</si>
  <si>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</si>
  <si>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</si>
  <si>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</si>
  <si>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</si>
  <si>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</si>
  <si>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</si>
  <si>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</si>
  <si>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</si>
  <si>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</si>
  <si>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</si>
  <si>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</si>
  <si>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</si>
  <si>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</si>
  <si>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</si>
  <si>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</si>
  <si>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</si>
  <si>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</si>
  <si>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</si>
  <si>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</si>
  <si>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</si>
  <si>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</si>
  <si>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</si>
  <si>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</si>
  <si>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</si>
  <si>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</si>
  <si>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</si>
  <si>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</si>
  <si>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</si>
  <si>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</si>
  <si>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</si>
  <si>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</si>
  <si>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</si>
  <si>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</si>
  <si>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</si>
  <si>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</si>
  <si>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</si>
  <si>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</si>
  <si>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</si>
  <si>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</si>
  <si>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</si>
  <si>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</si>
  <si>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</si>
  <si>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</si>
  <si>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</si>
  <si>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</si>
  <si>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</si>
  <si>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</si>
  <si>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</si>
  <si>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</si>
  <si>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</si>
  <si>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</si>
  <si>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</si>
  <si>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</si>
  <si>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</si>
  <si>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</si>
  <si>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</si>
  <si>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</si>
  <si>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</si>
  <si>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</si>
  <si>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</si>
  <si>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</si>
  <si>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</si>
  <si>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</si>
  <si>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</si>
  <si>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</si>
  <si>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</si>
  <si>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</si>
  <si>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</si>
  <si>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</si>
  <si>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</si>
  <si>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</si>
  <si>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</si>
  <si>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</si>
  <si>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</si>
  <si>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</si>
  <si>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</si>
  <si>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</si>
  <si>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</si>
  <si>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</si>
  <si>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</si>
  <si>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</si>
  <si>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</si>
  <si>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</si>
  <si>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</si>
  <si>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</si>
  <si>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</si>
  <si>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</si>
  <si>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</si>
  <si>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</si>
  <si>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</si>
  <si>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</si>
  <si>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</si>
  <si>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</si>
  <si>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</si>
  <si>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</si>
  <si>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</si>
  <si>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</si>
  <si>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</si>
  <si>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</si>
  <si>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</si>
  <si>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</si>
  <si>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</si>
  <si>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</si>
  <si>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</si>
  <si>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</si>
  <si>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</si>
  <si>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</si>
  <si>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</si>
  <si>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</si>
  <si>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</si>
  <si>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</si>
  <si>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</si>
  <si>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</si>
  <si>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</si>
  <si>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</si>
  <si>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</si>
  <si>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</si>
  <si>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</si>
  <si>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</si>
  <si>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</si>
  <si>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</si>
  <si>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</si>
  <si>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</si>
  <si>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</si>
  <si>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</si>
  <si>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</si>
  <si>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</si>
  <si>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</si>
  <si>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</si>
  <si>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</si>
  <si>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</si>
  <si>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</si>
  <si>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</si>
  <si>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</si>
  <si>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</si>
  <si>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</si>
  <si>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</si>
  <si>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</si>
  <si>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</si>
  <si>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</si>
  <si>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</si>
  <si>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</si>
  <si>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</si>
  <si>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</si>
  <si>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</si>
  <si>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</si>
  <si>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</si>
  <si>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</si>
  <si>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</si>
  <si>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</si>
  <si>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</si>
  <si>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</si>
  <si>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</si>
  <si>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</si>
  <si>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</si>
  <si>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</si>
  <si>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</si>
  <si>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</si>
  <si>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</si>
  <si>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</si>
  <si>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</si>
  <si>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</si>
  <si>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</si>
  <si>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</si>
  <si>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</si>
  <si>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</si>
  <si>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</si>
  <si>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</si>
  <si>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</si>
  <si>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</si>
  <si>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</si>
  <si>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</si>
  <si>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</si>
  <si>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</si>
  <si>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</si>
  <si>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</si>
  <si>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</si>
  <si>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</si>
  <si>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</si>
  <si>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</si>
  <si>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</si>
  <si>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</si>
  <si>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</si>
  <si>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</si>
  <si>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</si>
  <si>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</si>
  <si>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</si>
  <si>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</si>
  <si>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</si>
  <si>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</si>
  <si>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</si>
  <si>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</si>
  <si>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</si>
  <si>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</si>
  <si>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</si>
  <si>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</si>
  <si>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</si>
  <si>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</si>
  <si>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</si>
  <si>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</si>
  <si>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</si>
  <si>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</si>
  <si>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</si>
  <si>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</si>
  <si>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</si>
  <si>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</si>
  <si>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</si>
  <si>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</si>
  <si>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</si>
  <si>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</si>
  <si>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</si>
  <si>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</si>
  <si>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</si>
  <si>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</si>
  <si>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</si>
  <si>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</si>
  <si>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</si>
  <si>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</si>
  <si>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</si>
  <si>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</si>
  <si>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</si>
  <si>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</si>
  <si>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</si>
  <si>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</si>
  <si>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</si>
  <si>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</si>
  <si>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</si>
  <si>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</si>
  <si>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</si>
  <si>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</si>
  <si>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</si>
  <si>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</si>
  <si>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</si>
  <si>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</si>
  <si>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</si>
  <si>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</si>
  <si>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</si>
  <si>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</si>
  <si>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</si>
  <si>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</si>
  <si>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</si>
  <si>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</si>
  <si>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</si>
  <si>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</si>
  <si>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</si>
  <si>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</si>
  <si>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</si>
  <si>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</si>
  <si>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</si>
  <si>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</si>
  <si>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</si>
  <si>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</si>
  <si>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</si>
  <si>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</si>
  <si>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</si>
  <si>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</si>
  <si>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</si>
  <si>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</si>
  <si>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</si>
  <si>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</si>
  <si>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</si>
  <si>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</si>
  <si>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</si>
  <si>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</si>
  <si>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</si>
  <si>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</si>
  <si>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</si>
  <si>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</si>
  <si>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</si>
  <si>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</si>
  <si>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</si>
  <si>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</si>
  <si>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</si>
  <si>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</si>
  <si>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</si>
  <si>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</si>
  <si>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</si>
  <si>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</si>
  <si>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</si>
  <si>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</si>
  <si>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</si>
  <si>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</si>
  <si>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</si>
  <si>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</si>
  <si>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</si>
  <si>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</si>
  <si>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</si>
  <si>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</si>
  <si>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</si>
  <si>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</si>
  <si>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</si>
  <si>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</si>
  <si>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</si>
  <si>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</si>
  <si>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</si>
  <si>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</si>
  <si>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</si>
  <si>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</si>
  <si>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</si>
  <si>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</si>
  <si>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</si>
  <si>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</si>
  <si>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</si>
  <si>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</si>
  <si>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</si>
  <si>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</si>
  <si>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</si>
  <si>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</si>
  <si>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</si>
  <si>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</si>
  <si>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</si>
  <si>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</si>
  <si>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</si>
  <si>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</si>
  <si>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</si>
  <si>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</si>
  <si>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</si>
  <si>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</si>
  <si>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</si>
  <si>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</si>
  <si>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</si>
  <si>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</si>
  <si>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</si>
  <si>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</si>
  <si>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</si>
  <si>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</si>
  <si>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</si>
  <si>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</si>
  <si>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</si>
  <si>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</si>
  <si>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</si>
  <si>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</si>
  <si>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</si>
  <si>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</si>
  <si>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</si>
  <si>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</si>
  <si>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</si>
  <si>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</si>
  <si>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</si>
  <si>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</si>
  <si>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</si>
  <si>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</si>
  <si>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</si>
  <si>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</si>
  <si>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</si>
  <si>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</si>
  <si>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</si>
  <si>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</si>
  <si>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</si>
  <si>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</si>
  <si>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</si>
  <si>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</si>
  <si>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</si>
  <si>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</si>
  <si>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</si>
  <si>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</si>
  <si>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</si>
  <si>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</si>
  <si>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</si>
  <si>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</si>
  <si>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</si>
  <si>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</si>
  <si>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</si>
  <si>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</si>
  <si>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</si>
  <si>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</si>
  <si>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</si>
  <si>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</si>
  <si>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</si>
  <si>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</si>
  <si>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</si>
  <si>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</si>
  <si>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</si>
  <si>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</si>
  <si>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</si>
  <si>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</si>
  <si>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</si>
  <si>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</si>
  <si>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</si>
  <si>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</si>
  <si>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</si>
  <si>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</si>
  <si>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</si>
  <si>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</si>
  <si>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</si>
  <si>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</si>
  <si>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</si>
  <si>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</si>
  <si>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</si>
  <si>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</si>
  <si>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</si>
  <si>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</si>
  <si>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</si>
  <si>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</si>
  <si>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</si>
  <si>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</si>
  <si>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</si>
  <si>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</si>
  <si>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</si>
  <si>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</si>
  <si>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</si>
  <si>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</si>
  <si>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</si>
  <si>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</si>
  <si>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</si>
  <si>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</si>
  <si>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</si>
  <si>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</si>
  <si>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</si>
  <si>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</si>
  <si>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</si>
  <si>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</si>
  <si>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</si>
  <si>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</si>
  <si>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</si>
  <si>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</si>
  <si>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</si>
  <si>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</si>
  <si>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</si>
  <si>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</si>
  <si>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</si>
  <si>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</si>
  <si>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</si>
  <si>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</si>
  <si>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</si>
  <si>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</si>
  <si>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</si>
  <si>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</si>
  <si>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</si>
  <si>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</si>
  <si>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</si>
  <si>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</si>
  <si>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</si>
  <si>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</si>
  <si>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</si>
  <si>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</si>
  <si>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</si>
  <si>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</si>
  <si>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</si>
  <si>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</si>
  <si>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</si>
  <si>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</si>
  <si>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</si>
  <si>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</si>
  <si>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</si>
  <si>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</si>
  <si>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</si>
  <si>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</si>
  <si>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</si>
  <si>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</si>
  <si>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</si>
  <si>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</si>
  <si>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</si>
  <si>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</si>
  <si>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</si>
  <si>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</si>
  <si>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</si>
  <si>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</si>
  <si>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</si>
  <si>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</si>
  <si>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</si>
  <si>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</si>
  <si>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</si>
  <si>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</si>
  <si>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</si>
  <si>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</si>
  <si>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</si>
  <si>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</si>
  <si>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</si>
  <si>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</si>
  <si>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</si>
  <si>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</si>
  <si>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</si>
  <si>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</si>
  <si>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</si>
  <si>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</si>
  <si>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</si>
  <si>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</si>
  <si>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</si>
  <si>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</si>
  <si>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</si>
  <si>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</si>
  <si>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</si>
  <si>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</si>
  <si>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</si>
  <si>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</si>
  <si>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</si>
  <si>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</si>
  <si>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</si>
  <si>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</si>
  <si>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</si>
  <si>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</si>
  <si>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</si>
  <si>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</si>
  <si>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</si>
  <si>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</si>
  <si>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</si>
  <si>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</si>
  <si>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</si>
  <si>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</si>
  <si>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</si>
  <si>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</si>
  <si>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</si>
  <si>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</si>
  <si>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</si>
  <si>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</si>
  <si>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</si>
  <si>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</si>
  <si>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</si>
  <si>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</si>
  <si>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</si>
  <si>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</si>
  <si>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</si>
  <si>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</si>
  <si>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</si>
  <si>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</si>
  <si>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</si>
  <si>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</si>
  <si>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</si>
  <si>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</si>
  <si>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</si>
  <si>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</si>
  <si>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</si>
  <si>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</si>
  <si>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</si>
  <si>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</si>
  <si>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</si>
  <si>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</si>
  <si>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</si>
  <si>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</si>
  <si>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</si>
  <si>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</si>
  <si>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</si>
  <si>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</si>
  <si>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</si>
  <si>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</si>
  <si>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</si>
  <si>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</si>
  <si>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</si>
  <si>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</si>
  <si>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</si>
  <si>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</si>
  <si>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</si>
  <si>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</si>
  <si>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</si>
  <si>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</si>
  <si>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</si>
  <si>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</si>
  <si>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</si>
  <si>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</si>
  <si>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</si>
  <si>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</si>
  <si>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</si>
  <si>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</si>
  <si>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</si>
  <si>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</si>
  <si>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</si>
  <si>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</si>
  <si>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</si>
  <si>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</si>
  <si>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</si>
  <si>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</si>
  <si>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</si>
  <si>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</si>
  <si>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</si>
  <si>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</si>
  <si>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</si>
  <si>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</si>
  <si>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</si>
  <si>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</si>
  <si>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</si>
  <si>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</si>
  <si>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</si>
  <si>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</si>
  <si>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</si>
  <si>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</si>
  <si>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</si>
  <si>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</si>
  <si>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</si>
  <si>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</si>
  <si>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</si>
  <si>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</si>
  <si>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</si>
  <si>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</si>
  <si>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</si>
  <si>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</si>
  <si>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</si>
  <si>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</si>
  <si>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</si>
  <si>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</si>
  <si>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</si>
  <si>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</si>
  <si>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</si>
  <si>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</si>
  <si>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</si>
  <si>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</si>
  <si>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</si>
  <si>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</si>
  <si>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</si>
  <si>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</si>
  <si>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</si>
  <si>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</si>
  <si>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</si>
  <si>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</si>
  <si>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</si>
  <si>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</si>
  <si>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</si>
  <si>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</si>
  <si>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</si>
  <si>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</si>
  <si>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</si>
  <si>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</si>
  <si>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</si>
  <si>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</si>
  <si>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</si>
  <si>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</si>
  <si>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</si>
  <si>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</si>
  <si>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</si>
  <si>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</si>
  <si>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</si>
  <si>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</si>
  <si>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</si>
  <si>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</si>
  <si>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</si>
  <si>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</si>
  <si>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</si>
  <si>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</si>
  <si>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</si>
  <si>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</si>
  <si>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</si>
  <si>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</si>
  <si>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</si>
  <si>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</si>
  <si>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</si>
  <si>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</si>
  <si>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</si>
  <si>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</si>
  <si>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</si>
  <si>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</si>
  <si>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</si>
  <si>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</si>
  <si>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</si>
  <si>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</si>
  <si>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</si>
  <si>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</si>
  <si>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</si>
  <si>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</si>
  <si>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</si>
  <si>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</si>
  <si>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</si>
  <si>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</si>
  <si>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</si>
  <si>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</si>
  <si>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</si>
  <si>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</si>
  <si>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</si>
  <si>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</si>
  <si>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</si>
  <si>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</si>
  <si>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</si>
  <si>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</si>
  <si>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</si>
  <si>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</si>
  <si>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</si>
  <si>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</si>
  <si>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</si>
  <si>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</si>
  <si>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</si>
  <si>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</si>
  <si>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</si>
  <si>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</si>
  <si>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</si>
  <si>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</si>
  <si>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</si>
  <si>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</si>
  <si>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</si>
  <si>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</si>
  <si>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</si>
  <si>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</si>
  <si>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</si>
  <si>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</si>
  <si>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</si>
  <si>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</si>
  <si>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</si>
  <si>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</si>
  <si>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</si>
  <si>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</si>
  <si>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</si>
  <si>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</si>
  <si>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</si>
  <si>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</si>
  <si>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</si>
  <si>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</si>
  <si>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</si>
  <si>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</si>
  <si>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</si>
  <si>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</si>
  <si>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</si>
  <si>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</si>
  <si>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</si>
  <si>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</si>
  <si>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</si>
  <si>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</si>
  <si>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</si>
  <si>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</si>
  <si>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</si>
  <si>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</si>
  <si>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</si>
  <si>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</si>
  <si>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</si>
  <si>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</si>
  <si>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</si>
  <si>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</si>
  <si>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</si>
  <si>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</si>
  <si>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</si>
  <si>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</si>
  <si>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</si>
  <si>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</si>
  <si>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</si>
  <si>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</si>
  <si>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</si>
  <si>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</si>
  <si>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</si>
  <si>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</si>
  <si>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</si>
  <si>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</si>
  <si>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</si>
  <si>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</si>
  <si>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</si>
  <si>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</si>
  <si>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</si>
  <si>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</si>
  <si>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</si>
  <si>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</si>
  <si>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</si>
  <si>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</si>
  <si>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</si>
  <si>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</si>
  <si>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</si>
  <si>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</si>
  <si>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</si>
  <si>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</si>
  <si>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</si>
  <si>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</si>
  <si>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</si>
  <si>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</si>
  <si>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</si>
  <si>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</si>
  <si>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</si>
  <si>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</si>
  <si>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</si>
  <si>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</si>
  <si>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</si>
  <si>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</si>
  <si>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</si>
  <si>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</si>
  <si>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</si>
  <si>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</si>
  <si>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</si>
  <si>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</si>
  <si>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</si>
  <si>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</si>
  <si>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</si>
  <si>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</si>
  <si>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</si>
  <si>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</si>
  <si>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</si>
  <si>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</si>
  <si>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</si>
  <si>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</si>
  <si>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</si>
  <si>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</si>
  <si>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</si>
  <si>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</si>
  <si>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</si>
  <si>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</si>
  <si>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</si>
  <si>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</si>
  <si>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</si>
  <si>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</si>
  <si>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</si>
  <si>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</si>
  <si>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</si>
  <si>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</si>
  <si>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</si>
  <si>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</si>
  <si>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</si>
  <si>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</si>
  <si>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</si>
  <si>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</si>
  <si>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</si>
  <si>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</si>
  <si>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</si>
  <si>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</si>
  <si>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</si>
  <si>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</si>
  <si>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</si>
  <si>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</si>
  <si>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</si>
  <si>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</si>
  <si>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</si>
  <si>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</si>
  <si>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</si>
  <si>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</si>
  <si>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</si>
  <si>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</si>
  <si>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</si>
  <si>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</si>
  <si>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</si>
  <si>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</si>
  <si>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</si>
  <si>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</si>
  <si>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</si>
  <si>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</si>
  <si>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</si>
  <si>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</si>
  <si>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</si>
  <si>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</si>
  <si>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</si>
  <si>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</si>
  <si>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</si>
  <si>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</si>
  <si>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</si>
  <si>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</si>
  <si>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</si>
  <si>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</si>
  <si>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</si>
  <si>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</si>
  <si>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</si>
  <si>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</si>
  <si>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</si>
  <si>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</si>
  <si>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</si>
  <si>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</si>
  <si>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</si>
  <si>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</si>
  <si>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</si>
  <si>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</si>
  <si>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</si>
  <si>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</si>
  <si>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</si>
  <si>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</si>
  <si>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</si>
  <si>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</si>
  <si>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</si>
  <si>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</si>
  <si>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</si>
  <si>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</si>
  <si>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</si>
  <si>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</si>
  <si>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</si>
  <si>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</si>
  <si>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</si>
  <si>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</si>
  <si>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</si>
  <si>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</si>
  <si>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</si>
  <si>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</si>
  <si>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</si>
  <si>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</si>
  <si>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</si>
  <si>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</si>
  <si>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</si>
  <si>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</si>
  <si>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</si>
  <si>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</si>
  <si>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</si>
  <si>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</si>
  <si>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</si>
  <si>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</si>
  <si>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</si>
  <si>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</si>
  <si>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</si>
  <si>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</si>
  <si>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</si>
  <si>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</si>
  <si>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</si>
  <si>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</si>
  <si>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</si>
  <si>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</si>
  <si>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</si>
  <si>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</si>
  <si>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</si>
  <si>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</si>
  <si>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</si>
  <si>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</si>
  <si>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</si>
  <si>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</si>
  <si>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</si>
  <si>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</si>
  <si>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</si>
  <si>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</si>
  <si>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</si>
  <si>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</si>
  <si>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</si>
  <si>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</si>
  <si>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</si>
  <si>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</si>
  <si>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</si>
  <si>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</si>
  <si>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</si>
  <si>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</si>
  <si>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</si>
  <si>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</si>
  <si>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</si>
  <si>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</si>
  <si>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</si>
  <si>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</si>
  <si>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</si>
  <si>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</si>
  <si>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</si>
  <si>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</si>
  <si>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</si>
  <si>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</si>
  <si>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</si>
  <si>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</si>
  <si>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</si>
  <si>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</si>
  <si>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</si>
  <si>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</si>
  <si>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</si>
  <si>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</si>
  <si>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</si>
  <si>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</si>
  <si>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</si>
  <si>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</si>
  <si>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</si>
  <si>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</si>
  <si>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</si>
  <si>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</si>
  <si>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</si>
  <si>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</si>
  <si>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</si>
  <si>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</si>
  <si>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</si>
  <si>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</si>
  <si>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</si>
  <si>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</si>
  <si>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</si>
  <si>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</si>
  <si>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</si>
  <si>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</si>
  <si>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</si>
  <si>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</si>
  <si>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</si>
  <si>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</si>
  <si>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</si>
  <si>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</si>
  <si>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</si>
  <si>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</si>
  <si>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</si>
  <si>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</si>
  <si>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</si>
  <si>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</si>
  <si>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</si>
  <si>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</si>
  <si>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</si>
  <si>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</si>
  <si>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</si>
  <si>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</si>
  <si>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</si>
  <si>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</si>
  <si>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</si>
  <si>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</si>
  <si>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</si>
  <si>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</si>
  <si>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</si>
  <si>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</si>
  <si>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</si>
  <si>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</si>
  <si>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</si>
  <si>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</si>
  <si>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</si>
  <si>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</si>
  <si>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</si>
  <si>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</si>
  <si>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</si>
  <si>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</si>
  <si>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</si>
  <si>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</si>
  <si>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</si>
  <si>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</si>
  <si>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</si>
  <si>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</si>
  <si>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</si>
  <si>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</si>
  <si>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</si>
  <si>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</si>
  <si>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</si>
  <si>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</si>
  <si>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</si>
  <si>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</si>
  <si>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</si>
  <si>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</si>
  <si>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</si>
  <si>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</si>
  <si>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</si>
  <si>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</si>
  <si>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</si>
  <si>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</si>
  <si>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</si>
  <si>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</si>
  <si>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</si>
  <si>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</si>
  <si>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</si>
  <si>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</si>
  <si>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</si>
  <si>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</si>
  <si>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</si>
  <si>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</si>
  <si>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</si>
  <si>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</si>
  <si>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</si>
  <si>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</si>
  <si>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</si>
  <si>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</si>
  <si>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</si>
  <si>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</si>
  <si>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</si>
  <si>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</si>
  <si>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</si>
  <si>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</si>
  <si>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</si>
  <si>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</si>
  <si>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</si>
  <si>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</si>
  <si>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</si>
  <si>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</si>
  <si>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</si>
  <si>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</si>
  <si>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</si>
  <si>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</si>
  <si>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</si>
  <si>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</si>
  <si>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</si>
  <si>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</si>
  <si>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</si>
  <si>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</si>
  <si>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</si>
  <si>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</si>
  <si>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</si>
  <si>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</si>
  <si>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</si>
  <si>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</si>
  <si>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</si>
  <si>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</si>
  <si>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</si>
  <si>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</si>
  <si>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</si>
  <si>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</si>
  <si>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</si>
  <si>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</si>
  <si>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</si>
  <si>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</si>
  <si>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</si>
  <si>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</si>
  <si>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</si>
  <si>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</si>
  <si>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</si>
  <si>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</si>
  <si>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</si>
  <si>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</si>
  <si>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</si>
  <si>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</si>
  <si>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</si>
  <si>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</si>
  <si>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</si>
  <si>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</si>
  <si>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</si>
  <si>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</si>
  <si>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</si>
  <si>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</si>
  <si>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</si>
  <si>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</si>
  <si>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</si>
  <si>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</si>
  <si>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</si>
  <si>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</si>
  <si>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</si>
  <si>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</si>
  <si>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</si>
  <si>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</si>
  <si>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</si>
  <si>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</si>
  <si>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</si>
  <si>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</si>
  <si>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</si>
  <si>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</si>
  <si>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</si>
  <si>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</si>
  <si>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</si>
  <si>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</si>
  <si>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</si>
  <si>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</si>
  <si>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</si>
  <si>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</si>
  <si>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</si>
  <si>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</si>
  <si>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</si>
  <si>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</si>
  <si>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</si>
  <si>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</si>
  <si>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</si>
  <si>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</si>
  <si>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</si>
  <si>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</si>
  <si>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</si>
  <si>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</si>
  <si>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</si>
  <si>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</si>
  <si>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</si>
  <si>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</si>
  <si>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</si>
  <si>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</si>
  <si>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</si>
  <si>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</si>
  <si>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</si>
  <si>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</si>
  <si>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</si>
  <si>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</si>
  <si>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</si>
  <si>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</si>
  <si>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</si>
  <si>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</si>
  <si>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</si>
  <si>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</si>
  <si>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</si>
  <si>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</si>
  <si>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</si>
  <si>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</si>
  <si>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</si>
  <si>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</si>
  <si>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</si>
  <si>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</si>
  <si>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</si>
  <si>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</si>
  <si>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</si>
  <si>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</si>
  <si>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</si>
  <si>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</si>
  <si>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</si>
  <si>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</si>
  <si>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</si>
  <si>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</si>
  <si>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</si>
  <si>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</si>
  <si>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</si>
  <si>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</si>
  <si>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</si>
  <si>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</si>
  <si>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</si>
  <si>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</si>
  <si>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</si>
  <si>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</si>
  <si>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</si>
  <si>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</si>
  <si>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</si>
  <si>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</si>
  <si>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</si>
  <si>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</si>
  <si>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</si>
  <si>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</si>
  <si>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</si>
  <si>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</si>
  <si>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</si>
  <si>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</si>
  <si>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</si>
  <si>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</si>
  <si>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</si>
  <si>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</si>
  <si>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</si>
  <si>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</si>
  <si>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</si>
  <si>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</si>
  <si>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</si>
  <si>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</si>
  <si>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</si>
  <si>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</si>
  <si>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</si>
  <si>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</si>
  <si>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</si>
  <si>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</si>
  <si>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</si>
  <si>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</si>
  <si>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</si>
  <si>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</si>
  <si>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</si>
  <si>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</si>
  <si>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</si>
  <si>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</si>
  <si>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</si>
  <si>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</si>
  <si>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</si>
  <si>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</si>
  <si>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</si>
  <si>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</si>
  <si>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</si>
  <si>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</si>
  <si>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</si>
  <si>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</si>
  <si>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</si>
  <si>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</si>
  <si>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</si>
  <si>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</si>
  <si>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</si>
  <si>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</si>
  <si>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</si>
  <si>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</si>
  <si>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</si>
  <si>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</si>
  <si>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</si>
  <si>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</si>
  <si>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</si>
  <si>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</si>
  <si>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</si>
  <si>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</si>
  <si>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</si>
  <si>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</si>
  <si>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</si>
  <si>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</si>
  <si>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</si>
  <si>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</si>
  <si>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</si>
  <si>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</si>
  <si>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</si>
  <si>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</si>
  <si>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</si>
  <si>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</si>
  <si>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</si>
  <si>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</si>
  <si>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</si>
  <si>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</si>
  <si>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</si>
  <si>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</si>
  <si>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</si>
  <si>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</si>
  <si>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</si>
  <si>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</si>
  <si>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</si>
  <si>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</si>
  <si>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</si>
  <si>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</si>
  <si>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</si>
  <si>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</si>
  <si>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</si>
  <si>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</si>
  <si>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</si>
  <si>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</si>
  <si>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</si>
  <si>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</si>
  <si>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</si>
  <si>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</si>
  <si>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</si>
  <si>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</si>
  <si>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</si>
  <si>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</si>
  <si>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</si>
  <si>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</si>
  <si>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</si>
  <si>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</si>
  <si>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</si>
  <si>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</si>
  <si>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</si>
  <si>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</si>
  <si>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</si>
  <si>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</si>
  <si>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</si>
  <si>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</si>
  <si>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</si>
  <si>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</si>
  <si>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</si>
  <si>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</si>
  <si>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</si>
  <si>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</si>
  <si>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</si>
  <si>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</si>
  <si>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</si>
  <si>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</si>
  <si>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</si>
  <si>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</si>
  <si>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</si>
  <si>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</si>
  <si>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</si>
  <si>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</si>
  <si>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</si>
  <si>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</si>
  <si>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</si>
  <si>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</si>
  <si>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</si>
  <si>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</si>
  <si>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</si>
  <si>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</si>
  <si>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</si>
  <si>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</si>
  <si>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</si>
  <si>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</si>
  <si>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</si>
  <si>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</si>
  <si>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</si>
  <si>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</si>
  <si>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</si>
  <si>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</si>
  <si>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</si>
  <si>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</si>
  <si>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</si>
  <si>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</si>
  <si>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</si>
  <si>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</si>
  <si>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</si>
  <si>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</si>
  <si>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</si>
  <si>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</si>
  <si>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</si>
  <si>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</si>
  <si>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</si>
  <si>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</si>
  <si>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</si>
  <si>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</si>
  <si>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</si>
  <si>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</si>
  <si>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</si>
  <si>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</si>
  <si>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</si>
  <si>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</si>
  <si>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</si>
  <si>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</si>
  <si>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</si>
  <si>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</si>
  <si>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</si>
  <si>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</si>
  <si>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</si>
  <si>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</si>
  <si>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</si>
  <si>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</si>
  <si>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</si>
  <si>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</si>
  <si>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</si>
  <si>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</si>
  <si>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</si>
  <si>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</si>
  <si>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</si>
  <si>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</si>
  <si>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</si>
  <si>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</si>
  <si>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</si>
  <si>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</si>
  <si>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</si>
  <si>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</si>
  <si>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</si>
  <si>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</si>
  <si>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</si>
  <si>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</si>
  <si>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</si>
  <si>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</si>
  <si>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</si>
  <si>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</si>
  <si>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</si>
  <si>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</si>
  <si>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</si>
  <si>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</si>
  <si>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</si>
  <si>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</si>
  <si>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</si>
  <si>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</si>
  <si>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</si>
  <si>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</si>
  <si>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</si>
  <si>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</si>
  <si>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</si>
  <si>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</si>
  <si>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</si>
  <si>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</si>
  <si>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</si>
  <si>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</si>
  <si>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</si>
  <si>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</si>
  <si>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</si>
  <si>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</si>
  <si>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</si>
  <si>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</si>
  <si>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</si>
  <si>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</si>
  <si>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</si>
  <si>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</si>
  <si>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</si>
  <si>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</si>
  <si>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</si>
  <si>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</si>
  <si>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</si>
  <si>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</si>
  <si>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</si>
  <si>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</si>
  <si>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</si>
  <si>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</si>
  <si>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</si>
  <si>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</si>
  <si>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</si>
  <si>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</si>
  <si>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</si>
  <si>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</si>
  <si>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</si>
  <si>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</si>
  <si>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</si>
  <si>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</si>
  <si>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</si>
  <si>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</si>
  <si>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</si>
  <si>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</si>
  <si>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</si>
  <si>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</si>
  <si>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</si>
  <si>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</si>
  <si>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</si>
  <si>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</si>
  <si>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</si>
  <si>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</si>
  <si>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</si>
  <si>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</si>
  <si>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</si>
  <si>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</si>
  <si>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</si>
  <si>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</si>
  <si>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</si>
  <si>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</si>
  <si>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</si>
  <si>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</si>
  <si>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</si>
  <si>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</si>
  <si>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</si>
  <si>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</si>
  <si>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</si>
  <si>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</si>
  <si>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</si>
  <si>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</si>
  <si>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</si>
  <si>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</si>
  <si>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</si>
  <si>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</si>
  <si>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</si>
  <si>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</si>
  <si>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</si>
  <si>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</si>
  <si>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</si>
  <si>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</si>
  <si>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</si>
  <si>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</si>
  <si>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</si>
  <si>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</si>
  <si>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</si>
  <si>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</si>
  <si>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</si>
  <si>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</si>
  <si>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</si>
  <si>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</si>
  <si>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</si>
  <si>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</si>
  <si>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</si>
  <si>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</si>
  <si>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</si>
  <si>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</si>
  <si>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</si>
  <si>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</si>
  <si>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</si>
  <si>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</si>
  <si>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</si>
  <si>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</si>
  <si>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</si>
  <si>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</si>
  <si>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</si>
  <si>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</si>
  <si>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</si>
  <si>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</si>
  <si>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</si>
  <si>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</si>
  <si>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</si>
  <si>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</si>
  <si>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</si>
  <si>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</si>
  <si>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</si>
  <si>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</si>
  <si>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</si>
  <si>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</si>
  <si>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</si>
  <si>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</si>
  <si>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</si>
  <si>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</si>
  <si>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</si>
  <si>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</si>
  <si>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</si>
  <si>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</si>
  <si>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</si>
  <si>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</si>
  <si>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</si>
  <si>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</si>
  <si>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</si>
  <si>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</si>
  <si>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</si>
  <si>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</si>
  <si>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</si>
  <si>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</si>
  <si>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</si>
  <si>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</si>
  <si>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</si>
  <si>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</si>
  <si>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</si>
  <si>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</si>
  <si>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</si>
  <si>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</si>
  <si>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</si>
  <si>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</si>
  <si>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</si>
  <si>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</si>
  <si>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</si>
  <si>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</si>
  <si>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</si>
  <si>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</si>
  <si>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</si>
  <si>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</si>
  <si>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</si>
  <si>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</si>
  <si>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</si>
  <si>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</si>
  <si>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</si>
  <si>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</si>
  <si>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</si>
  <si>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</si>
  <si>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</si>
  <si>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</si>
  <si>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</si>
  <si>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</si>
  <si>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</si>
  <si>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</si>
  <si>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</si>
  <si>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</si>
  <si>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</si>
  <si>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</si>
  <si>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</si>
  <si>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</si>
  <si>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</si>
  <si>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</si>
  <si>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</si>
  <si>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</si>
  <si>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</si>
  <si>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</si>
  <si>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</si>
  <si>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</si>
  <si>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</si>
  <si>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</si>
  <si>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</si>
  <si>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</si>
  <si>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</si>
  <si>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</si>
  <si>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</si>
  <si>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</si>
  <si>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</si>
  <si>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</si>
  <si>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</si>
  <si>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</si>
  <si>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</si>
  <si>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</si>
  <si>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</si>
  <si>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</si>
  <si>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</si>
  <si>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</si>
  <si>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</si>
  <si>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</si>
  <si>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</si>
  <si>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</si>
  <si>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</si>
  <si>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</si>
  <si>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</si>
  <si>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</si>
  <si>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</si>
  <si>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</si>
  <si>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</si>
  <si>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</si>
  <si>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</si>
  <si>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</si>
  <si>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</si>
  <si>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</si>
  <si>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</si>
  <si>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</si>
  <si>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</si>
  <si>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</si>
  <si>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</si>
  <si>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</si>
  <si>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</si>
  <si>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</si>
  <si>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</si>
  <si>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</si>
  <si>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</si>
  <si>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</si>
  <si>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</si>
  <si>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</si>
  <si>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</si>
  <si>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</si>
  <si>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</si>
  <si>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</si>
  <si>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</si>
  <si>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</si>
  <si>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</si>
  <si>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</si>
  <si>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</si>
  <si>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</si>
  <si>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</si>
  <si>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</si>
  <si>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</si>
  <si>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</si>
  <si>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</si>
  <si>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</si>
  <si>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</si>
  <si>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</si>
  <si>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</si>
  <si>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</si>
  <si>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</si>
  <si>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</si>
  <si>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</si>
  <si>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</si>
  <si>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</si>
  <si>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</si>
  <si>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</si>
  <si>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</si>
  <si>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</si>
  <si>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</si>
  <si>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</si>
  <si>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</si>
  <si>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</si>
  <si>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</si>
  <si>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</si>
  <si>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</si>
  <si>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</si>
  <si>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</si>
  <si>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</si>
  <si>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</si>
  <si>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</si>
  <si>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</si>
  <si>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</si>
  <si>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</si>
  <si>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</si>
  <si>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</si>
  <si>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</si>
  <si>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</si>
  <si>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</si>
  <si>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</si>
  <si>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</si>
  <si>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</si>
  <si>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</si>
  <si>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</si>
  <si>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</si>
  <si>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</si>
  <si>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</si>
  <si>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</si>
  <si>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</si>
  <si>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</si>
  <si>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</si>
  <si>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</si>
  <si>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</si>
  <si>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</si>
  <si>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</si>
  <si>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</si>
  <si>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</si>
  <si>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</si>
  <si>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</si>
  <si>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</si>
  <si>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</si>
  <si>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</si>
  <si>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</si>
  <si>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</si>
  <si>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</si>
  <si>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</si>
  <si>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</si>
  <si>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</si>
  <si>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</si>
  <si>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</si>
  <si>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</si>
  <si>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</si>
  <si>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</si>
  <si>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</si>
  <si>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</si>
  <si>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</si>
  <si>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</si>
  <si>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</si>
  <si>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</si>
  <si>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</si>
  <si>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</si>
  <si>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</si>
  <si>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</si>
  <si>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</si>
  <si>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</si>
  <si>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</si>
  <si>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</si>
  <si>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</si>
  <si>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</si>
  <si>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</si>
  <si>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</si>
  <si>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</si>
  <si>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</si>
  <si>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</si>
  <si>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</si>
  <si>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</si>
  <si>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</si>
  <si>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</si>
  <si>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</si>
  <si>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</si>
  <si>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</si>
  <si>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</si>
  <si>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</si>
  <si>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</si>
  <si>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</si>
  <si>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</si>
  <si>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</si>
  <si>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</si>
  <si>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</si>
  <si>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</si>
  <si>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</si>
  <si>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</si>
  <si>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</si>
  <si>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</si>
  <si>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</si>
  <si>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</si>
  <si>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</si>
  <si>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</si>
  <si>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</si>
  <si>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</si>
  <si>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</si>
  <si>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</si>
  <si>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</si>
  <si>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</si>
  <si>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</si>
  <si>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</si>
  <si>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</si>
  <si>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</si>
  <si>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</si>
  <si>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</si>
  <si>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</si>
  <si>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</si>
  <si>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</si>
  <si>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</si>
  <si>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</si>
  <si>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</si>
  <si>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</si>
  <si>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</si>
  <si>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</si>
  <si>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</si>
  <si>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</si>
  <si>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</si>
  <si>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</si>
  <si>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</si>
  <si>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</si>
  <si>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</si>
  <si>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</si>
  <si>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</si>
  <si>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</si>
  <si>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</si>
  <si>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</si>
  <si>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</si>
  <si>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</si>
  <si>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</si>
  <si>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</si>
  <si>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</si>
  <si>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</si>
  <si>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</si>
  <si>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</si>
  <si>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</si>
  <si>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</si>
  <si>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</si>
  <si>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</si>
  <si>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</si>
  <si>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</si>
  <si>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</si>
  <si>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</si>
  <si>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</si>
  <si>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</si>
  <si>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</si>
  <si>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</si>
  <si>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</si>
  <si>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</si>
  <si>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</si>
  <si>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</si>
  <si>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</si>
  <si>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</si>
  <si>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</si>
  <si>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</si>
  <si>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</si>
  <si>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</si>
  <si>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</si>
  <si>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</si>
  <si>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</si>
  <si>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</si>
  <si>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</si>
  <si>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</si>
  <si>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</si>
  <si>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</si>
  <si>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</si>
  <si>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</si>
  <si>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</si>
  <si>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</si>
  <si>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</si>
  <si>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</si>
  <si>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</si>
  <si>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</si>
  <si>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</si>
  <si>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</si>
  <si>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</si>
  <si>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</si>
  <si>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</si>
  <si>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</si>
  <si>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</si>
  <si>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</si>
  <si>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</si>
  <si>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</si>
  <si>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</si>
  <si>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</si>
  <si>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</si>
  <si>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</si>
  <si>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</si>
  <si>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</si>
  <si>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</si>
  <si>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</si>
  <si>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</si>
  <si>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</si>
  <si>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</si>
  <si>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</si>
  <si>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</si>
  <si>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</si>
  <si>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</si>
  <si>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</si>
  <si>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</si>
  <si>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</si>
  <si>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</si>
  <si>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</si>
  <si>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</si>
  <si>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</si>
  <si>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</si>
  <si>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</si>
  <si>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</si>
  <si>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</si>
  <si>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</si>
  <si>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</si>
  <si>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</si>
  <si>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</si>
  <si>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</si>
  <si>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</si>
  <si>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</si>
  <si>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</si>
  <si>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</si>
  <si>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</si>
  <si>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</si>
  <si>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</si>
  <si>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</si>
  <si>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</si>
  <si>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</si>
  <si>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</si>
  <si>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</si>
  <si>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</si>
  <si>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</si>
  <si>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</si>
  <si>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</si>
  <si>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</si>
  <si>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</si>
  <si>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</si>
  <si>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</si>
  <si>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</si>
  <si>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</si>
  <si>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</si>
  <si>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</si>
  <si>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</si>
  <si>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</si>
  <si>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</si>
  <si>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</si>
  <si>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</si>
  <si>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</si>
  <si>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</si>
  <si>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</si>
  <si>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</si>
  <si>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</si>
  <si>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</si>
  <si>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</si>
  <si>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</si>
  <si>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</si>
  <si>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</si>
  <si>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</si>
  <si>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</si>
  <si>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</si>
  <si>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</si>
  <si>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</si>
  <si>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</si>
  <si>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</si>
  <si>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</si>
  <si>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</si>
  <si>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</si>
  <si>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</si>
  <si>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</si>
  <si>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</si>
  <si>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</si>
  <si>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</si>
  <si>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</si>
  <si>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</si>
  <si>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</si>
  <si>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</si>
  <si>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</si>
  <si>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</si>
  <si>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</si>
  <si>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</si>
  <si>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</si>
  <si>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</si>
  <si>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</si>
  <si>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</si>
  <si>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</si>
  <si>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</si>
  <si>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</si>
  <si>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</si>
  <si>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</si>
  <si>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</si>
  <si>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</si>
  <si>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</si>
  <si>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</si>
  <si>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</si>
  <si>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</si>
  <si>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</si>
  <si>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</si>
  <si>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</si>
  <si>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</si>
  <si>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</si>
  <si>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</si>
  <si>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</si>
  <si>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</si>
  <si>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</si>
  <si>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</si>
  <si>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</si>
  <si>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</si>
  <si>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</si>
  <si>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</si>
  <si>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</si>
  <si>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</si>
  <si>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</si>
  <si>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</si>
  <si>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</si>
  <si>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</si>
  <si>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</si>
  <si>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</si>
  <si>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</si>
  <si>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</si>
  <si>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</si>
  <si>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</si>
  <si>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</si>
  <si>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</si>
  <si>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</si>
  <si>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</si>
  <si>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</si>
  <si>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</si>
  <si>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</si>
  <si>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</si>
  <si>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</si>
  <si>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</si>
  <si>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</si>
  <si>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</si>
  <si>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</si>
  <si>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</si>
  <si>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</si>
  <si>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</si>
  <si>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</si>
  <si>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</si>
  <si>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</si>
  <si>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</si>
  <si>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</si>
  <si>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</si>
  <si>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</si>
  <si>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</si>
  <si>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</si>
  <si>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</si>
  <si>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</si>
  <si>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</si>
  <si>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</si>
  <si>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</si>
  <si>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</si>
  <si>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</si>
  <si>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</si>
  <si>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</si>
  <si>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</si>
  <si>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</si>
  <si>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</si>
  <si>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</si>
  <si>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</si>
  <si>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</si>
  <si>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</si>
  <si>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</si>
  <si>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</si>
  <si>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</si>
  <si>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</si>
  <si>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</si>
  <si>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</si>
  <si>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</si>
  <si>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</si>
  <si>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</si>
  <si>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</si>
  <si>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</si>
  <si>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</si>
  <si>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</si>
  <si>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</si>
  <si>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</si>
  <si>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</si>
  <si>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</si>
  <si>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</si>
  <si>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</si>
  <si>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</si>
  <si>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</si>
  <si>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</si>
  <si>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</si>
  <si>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</si>
  <si>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</si>
  <si>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</si>
  <si>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</si>
  <si>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</si>
  <si>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</si>
  <si>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</si>
  <si>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</si>
  <si>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</si>
  <si>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</si>
  <si>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</si>
  <si>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</si>
  <si>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</si>
  <si>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</si>
  <si>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</si>
  <si>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</si>
  <si>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</si>
  <si>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</si>
  <si>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</si>
  <si>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</si>
  <si>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</si>
  <si>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</si>
  <si>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</si>
  <si>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</si>
  <si>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</si>
  <si>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</si>
  <si>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</si>
  <si>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</si>
  <si>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</si>
  <si>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</si>
  <si>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</si>
  <si>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</si>
  <si>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</si>
  <si>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</si>
  <si>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</si>
  <si>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</si>
  <si>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</si>
  <si>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</si>
  <si>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</si>
  <si>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</si>
  <si>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</si>
  <si>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</si>
  <si>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</si>
  <si>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</si>
  <si>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</si>
  <si>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</si>
  <si>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</si>
  <si>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</si>
  <si>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</si>
  <si>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</si>
  <si>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</si>
  <si>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</si>
  <si>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</si>
  <si>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</si>
  <si>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</si>
  <si>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</si>
  <si>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</si>
  <si>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</si>
  <si>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</si>
  <si>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</si>
  <si>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</si>
  <si>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</si>
  <si>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</si>
  <si>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</si>
  <si>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</si>
  <si>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</si>
  <si>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</si>
  <si>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</si>
  <si>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</si>
  <si>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</si>
  <si>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</si>
  <si>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</si>
  <si>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</si>
  <si>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</si>
  <si>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</si>
  <si>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</si>
  <si>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</si>
  <si>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</si>
  <si>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</si>
  <si>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</si>
  <si>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</si>
  <si>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</si>
  <si>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</si>
  <si>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</si>
  <si>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</si>
  <si>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</si>
  <si>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</si>
  <si>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</si>
  <si>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</si>
  <si>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</si>
  <si>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</si>
  <si>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</si>
  <si>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</si>
  <si>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</si>
  <si>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</si>
  <si>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</si>
  <si>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</si>
  <si>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</si>
  <si>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</si>
  <si>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</si>
  <si>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</si>
  <si>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</si>
  <si>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</si>
  <si>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</si>
  <si>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</si>
  <si>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</si>
  <si>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</si>
  <si>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</si>
  <si>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</si>
  <si>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</si>
  <si>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</si>
  <si>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</si>
  <si>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</si>
  <si>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</si>
  <si>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</si>
  <si>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</si>
  <si>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</si>
  <si>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</si>
  <si>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</si>
  <si>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</si>
  <si>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</si>
  <si>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</si>
  <si>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</si>
  <si>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</si>
  <si>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</si>
  <si>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</si>
  <si>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</si>
  <si>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</si>
  <si>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</si>
  <si>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</si>
  <si>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</si>
  <si>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</si>
  <si>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</si>
  <si>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</si>
  <si>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</si>
  <si>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</si>
  <si>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</si>
  <si>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</si>
  <si>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</si>
  <si>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</si>
  <si>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</si>
  <si>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</si>
  <si>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</si>
  <si>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</si>
  <si>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</si>
  <si>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</si>
  <si>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</si>
  <si>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</si>
  <si>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</si>
  <si>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</si>
  <si>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</si>
  <si>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</si>
  <si>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</si>
  <si>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</si>
  <si>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</si>
  <si>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</si>
  <si>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</si>
  <si>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</si>
  <si>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</si>
  <si>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</si>
  <si>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</si>
  <si>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</si>
  <si>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</si>
  <si>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</si>
  <si>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</si>
  <si>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</si>
  <si>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</si>
  <si>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</si>
  <si>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</si>
  <si>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</si>
  <si>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</si>
  <si>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</si>
  <si>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</si>
  <si>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</si>
  <si>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</si>
  <si>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</si>
  <si>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</si>
  <si>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</si>
  <si>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</si>
  <si>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</si>
  <si>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</si>
  <si>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</si>
  <si>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</si>
  <si>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</si>
  <si>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</si>
  <si>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</si>
  <si>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</si>
  <si>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</si>
  <si>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</si>
  <si>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</si>
  <si>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</si>
  <si>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</si>
  <si>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</si>
  <si>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</si>
  <si>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</si>
  <si>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</si>
  <si>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</si>
  <si>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</si>
  <si>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</si>
  <si>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</si>
  <si>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</si>
  <si>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</si>
  <si>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</si>
  <si>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</si>
  <si>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</si>
  <si>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</si>
  <si>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</si>
  <si>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</si>
  <si>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</si>
  <si>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</si>
  <si>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</si>
  <si>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</si>
  <si>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</si>
  <si>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</si>
  <si>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</si>
  <si>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</si>
  <si>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</si>
  <si>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</si>
  <si>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</si>
  <si>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</si>
  <si>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</si>
  <si>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</si>
  <si>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</si>
  <si>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</si>
  <si>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</si>
  <si>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</si>
  <si>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</si>
  <si>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</si>
  <si>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</si>
  <si>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</si>
  <si>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</si>
  <si>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</si>
  <si>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</si>
  <si>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</si>
  <si>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</si>
  <si>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</si>
  <si>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</si>
  <si>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</si>
  <si>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</si>
  <si>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</si>
  <si>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</si>
  <si>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</si>
  <si>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</si>
  <si>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</si>
  <si>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</si>
  <si>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</si>
  <si>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</si>
  <si>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</si>
  <si>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</si>
  <si>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</si>
  <si>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</si>
  <si>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</si>
  <si>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</si>
  <si>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</si>
  <si>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</si>
  <si>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</si>
  <si>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</si>
  <si>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</si>
  <si>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</si>
  <si>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</si>
  <si>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</si>
  <si>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</si>
  <si>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</si>
  <si>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</si>
  <si>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</si>
  <si>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</si>
  <si>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</si>
  <si>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</si>
  <si>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</si>
  <si>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</si>
  <si>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</si>
  <si>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</si>
  <si>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</si>
  <si>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</si>
  <si>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</si>
  <si>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</si>
  <si>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</si>
  <si>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</si>
  <si>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</si>
  <si>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</si>
  <si>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</si>
  <si>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</si>
  <si>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</si>
  <si>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</si>
  <si>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</si>
  <si>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</si>
  <si>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</si>
  <si>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</si>
  <si>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</si>
  <si>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</si>
  <si>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</si>
  <si>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</si>
  <si>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</si>
  <si>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</si>
  <si>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</si>
  <si>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</si>
  <si>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</si>
  <si>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</si>
  <si>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</si>
  <si>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</si>
  <si>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</si>
  <si>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</si>
  <si>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</si>
  <si>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</si>
  <si>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</si>
  <si>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</si>
  <si>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</si>
  <si>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</si>
  <si>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</si>
  <si>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</si>
  <si>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</si>
  <si>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</si>
  <si>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</si>
  <si>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</si>
  <si>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</si>
  <si>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</si>
  <si>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</si>
  <si>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</si>
  <si>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</si>
  <si>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</si>
  <si>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</si>
  <si>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</si>
  <si>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</si>
  <si>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</si>
  <si>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</si>
  <si>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</si>
  <si>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</si>
  <si>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</si>
  <si>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</si>
  <si>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</si>
  <si>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</si>
  <si>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</si>
  <si>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</si>
  <si>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</si>
  <si>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</si>
  <si>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</si>
  <si>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</si>
  <si>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</si>
  <si>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</si>
  <si>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</si>
  <si>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</si>
  <si>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</si>
  <si>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</si>
  <si>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</si>
  <si>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</si>
  <si>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</si>
  <si>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</si>
  <si>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</si>
  <si>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</si>
  <si>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</si>
  <si>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</si>
  <si>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</si>
  <si>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</si>
  <si>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</si>
  <si>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</si>
  <si>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</si>
  <si>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</si>
  <si>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</si>
  <si>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</si>
  <si>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</si>
  <si>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</si>
  <si>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</si>
  <si>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</si>
  <si>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</si>
  <si>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</si>
  <si>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</si>
  <si>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</si>
  <si>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</si>
  <si>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</si>
  <si>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</si>
  <si>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</si>
  <si>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</si>
  <si>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</si>
  <si>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</si>
  <si>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</si>
  <si>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</si>
  <si>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</si>
  <si>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</si>
  <si>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</si>
  <si>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</si>
  <si>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</si>
  <si>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</si>
  <si>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</si>
  <si>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</si>
  <si>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</si>
  <si>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</si>
  <si>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</si>
  <si>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</si>
  <si>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</si>
  <si>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</si>
  <si>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</si>
  <si>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</si>
  <si>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</si>
  <si>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</si>
  <si>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</si>
  <si>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</si>
  <si>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</si>
  <si>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</si>
  <si>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</si>
  <si>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</si>
  <si>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</si>
  <si>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</si>
  <si>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</si>
  <si>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</si>
  <si>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</si>
  <si>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</si>
  <si>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</si>
  <si>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</si>
  <si>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</si>
  <si>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</si>
  <si>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</si>
  <si>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</si>
  <si>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</si>
  <si>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</si>
  <si>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</si>
  <si>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</si>
  <si>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</si>
  <si>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</si>
  <si>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</si>
  <si>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</si>
  <si>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</si>
  <si>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</si>
  <si>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</si>
  <si>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</si>
  <si>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</si>
  <si>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</si>
  <si>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</si>
  <si>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</si>
  <si>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</si>
  <si>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</si>
  <si>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</si>
  <si>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</si>
  <si>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</si>
  <si>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</si>
  <si>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</si>
  <si>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</si>
  <si>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</si>
  <si>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</si>
  <si>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</si>
  <si>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</si>
  <si>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</si>
  <si>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</si>
  <si>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</si>
  <si>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</si>
  <si>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</si>
  <si>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</si>
  <si>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</si>
  <si>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</si>
  <si>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</si>
  <si>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</si>
  <si>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</si>
  <si>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</si>
  <si>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</si>
  <si>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</si>
  <si>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</si>
  <si>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</si>
  <si>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</si>
  <si>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</si>
  <si>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</si>
  <si>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</si>
  <si>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</si>
  <si>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</si>
  <si>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</si>
  <si>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</si>
  <si>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</si>
  <si>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</si>
  <si>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</si>
  <si>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</si>
  <si>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</si>
  <si>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</si>
  <si>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</si>
  <si>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</si>
  <si>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</si>
  <si>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</si>
  <si>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</si>
  <si>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</si>
  <si>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</si>
  <si>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</si>
  <si>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</si>
  <si>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</si>
  <si>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</si>
  <si>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</si>
  <si>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</si>
  <si>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</si>
  <si>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</si>
  <si>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</si>
  <si>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</si>
  <si>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</si>
  <si>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</si>
  <si>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</si>
  <si>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</si>
  <si>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</si>
  <si>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</si>
  <si>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</si>
  <si>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</si>
  <si>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</si>
  <si>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</si>
  <si>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</si>
  <si>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</si>
  <si>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</si>
  <si>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</si>
  <si>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</si>
  <si>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</si>
  <si>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</si>
  <si>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</si>
  <si>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</si>
  <si>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</si>
  <si>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</si>
  <si>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</si>
  <si>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</si>
  <si>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</si>
  <si>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</si>
  <si>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</si>
  <si>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</si>
  <si>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</si>
  <si>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</si>
  <si>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</si>
  <si>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</si>
  <si>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</si>
  <si>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</si>
  <si>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</si>
  <si>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</si>
  <si>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</si>
  <si>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</si>
  <si>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</si>
  <si>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</si>
  <si>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</si>
  <si>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</si>
  <si>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</si>
  <si>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</si>
  <si>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</si>
  <si>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</si>
  <si>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</si>
  <si>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</si>
  <si>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</si>
  <si>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</si>
  <si>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</si>
  <si>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</si>
  <si>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</si>
  <si>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</si>
  <si>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</si>
  <si>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</si>
  <si>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</si>
  <si>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</si>
  <si>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</si>
  <si>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</si>
  <si>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</si>
  <si>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</si>
  <si>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</si>
  <si>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</si>
  <si>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</si>
  <si>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</si>
  <si>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</si>
  <si>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</si>
  <si>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</si>
  <si>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</si>
  <si>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</si>
  <si>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</si>
  <si>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</si>
  <si>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</si>
  <si>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</si>
  <si>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</si>
  <si>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</si>
  <si>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</si>
  <si>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</si>
  <si>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</si>
  <si>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</si>
  <si>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</si>
  <si>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</si>
  <si>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</si>
  <si>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</si>
  <si>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</si>
  <si>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</si>
  <si>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</si>
  <si>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</si>
  <si>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</si>
  <si>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</si>
  <si>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</si>
  <si>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</si>
  <si>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</si>
  <si>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</si>
  <si>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</si>
  <si>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</si>
  <si>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</si>
  <si>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</si>
  <si>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</si>
  <si>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</si>
  <si>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</si>
  <si>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</si>
  <si>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</si>
  <si>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</si>
  <si>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</si>
  <si>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</si>
  <si>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</si>
  <si>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</si>
  <si>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</si>
  <si>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</si>
  <si>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</si>
  <si>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</si>
  <si>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</si>
  <si>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</si>
  <si>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</si>
  <si>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</si>
  <si>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</si>
  <si>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</si>
  <si>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</si>
  <si>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</si>
  <si>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</si>
  <si>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</si>
  <si>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</si>
  <si>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</si>
  <si>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</si>
  <si>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</si>
  <si>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</si>
  <si>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</si>
  <si>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</si>
  <si>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</si>
  <si>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</si>
  <si>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</si>
  <si>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</si>
  <si>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</si>
  <si>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</si>
  <si>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</si>
  <si>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</si>
  <si>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</si>
  <si>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</si>
  <si>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</si>
  <si>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</si>
  <si>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</si>
  <si>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</si>
  <si>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</si>
  <si>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</si>
  <si>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</si>
  <si>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</si>
  <si>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</si>
  <si>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</si>
  <si>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</si>
  <si>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</si>
  <si>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</si>
  <si>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</si>
  <si>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</si>
  <si>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</si>
  <si>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</si>
  <si>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</si>
  <si>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</si>
  <si>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</si>
  <si>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</si>
  <si>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</si>
  <si>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</si>
  <si>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</si>
  <si>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</si>
  <si>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</si>
  <si>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</si>
  <si>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</si>
  <si>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</si>
  <si>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</si>
  <si>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</si>
  <si>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</si>
  <si>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</si>
  <si>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</si>
  <si>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</si>
  <si>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</si>
  <si>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</si>
  <si>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</si>
  <si>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</si>
  <si>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</si>
  <si>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</si>
  <si>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</si>
  <si>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</si>
  <si>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</si>
  <si>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</si>
  <si>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</si>
  <si>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</si>
  <si>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</si>
  <si>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</si>
  <si>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</si>
  <si>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</si>
  <si>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</si>
  <si>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</si>
  <si>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</si>
  <si>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</si>
  <si>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</si>
  <si>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</si>
  <si>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</si>
  <si>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</si>
  <si>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</si>
  <si>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</si>
  <si>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</si>
  <si>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</si>
  <si>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</si>
  <si>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</si>
  <si>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</si>
  <si>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</si>
  <si>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</si>
  <si>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</si>
  <si>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</si>
  <si>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</si>
  <si>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</si>
  <si>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</si>
  <si>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</si>
  <si>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</si>
  <si>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</si>
  <si>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</si>
  <si>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</si>
  <si>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</si>
  <si>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</si>
  <si>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</si>
  <si>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</si>
  <si>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</si>
  <si>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</si>
  <si>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</si>
  <si>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</si>
  <si>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</si>
  <si>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</si>
  <si>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</si>
  <si>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</si>
  <si>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</si>
  <si>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</si>
  <si>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</si>
  <si>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</si>
  <si>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</si>
  <si>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</si>
  <si>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</si>
  <si>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</si>
  <si>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</si>
  <si>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</si>
  <si>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</si>
  <si>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</si>
  <si>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</si>
  <si>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</si>
  <si>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</si>
  <si>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</si>
  <si>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</si>
  <si>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</si>
  <si>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</si>
  <si>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</si>
  <si>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</si>
  <si>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</si>
  <si>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</si>
  <si>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</si>
  <si>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</si>
  <si>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</si>
  <si>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</si>
  <si>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</si>
  <si>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</si>
  <si>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</si>
  <si>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</si>
  <si>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</si>
  <si>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</si>
  <si>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</si>
  <si>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</si>
  <si>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</si>
  <si>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</si>
  <si>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</si>
  <si>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</si>
  <si>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</si>
  <si>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</si>
  <si>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</si>
  <si>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</si>
  <si>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</si>
  <si>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</si>
  <si>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</si>
  <si>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</si>
  <si>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</si>
  <si>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</si>
  <si>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</si>
  <si>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</si>
  <si>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</si>
  <si>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</si>
  <si>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</si>
  <si>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</si>
  <si>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</si>
  <si>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</si>
  <si>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</si>
  <si>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</si>
  <si>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</si>
  <si>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</si>
  <si>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</si>
  <si>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</si>
  <si>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</si>
  <si>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</si>
  <si>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</si>
  <si>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</si>
  <si>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</si>
  <si>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</si>
  <si>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</si>
  <si>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</si>
  <si>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</si>
  <si>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</si>
  <si>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</si>
  <si>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</si>
  <si>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</si>
  <si>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</si>
  <si>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</si>
  <si>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</si>
  <si>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</si>
  <si>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</si>
  <si>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</si>
  <si>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</si>
  <si>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</si>
  <si>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</si>
  <si>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</si>
  <si>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</si>
  <si>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</si>
  <si>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</si>
  <si>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</si>
  <si>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</si>
  <si>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</si>
  <si>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</si>
  <si>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</si>
  <si>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</si>
  <si>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</si>
  <si>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</si>
  <si>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</si>
  <si>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</si>
  <si>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</si>
  <si>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</si>
  <si>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</si>
  <si>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</si>
  <si>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</si>
  <si>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</si>
  <si>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</si>
  <si>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</si>
  <si>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</si>
  <si>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</si>
  <si>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</si>
  <si>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</si>
  <si>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</si>
  <si>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</si>
  <si>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</si>
  <si>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</si>
  <si>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</si>
  <si>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</si>
  <si>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</si>
  <si>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</si>
  <si>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</si>
  <si>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</si>
  <si>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</si>
  <si>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</si>
  <si>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</si>
  <si>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</si>
  <si>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</si>
  <si>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</si>
  <si>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</si>
  <si>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</si>
  <si>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</si>
  <si>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</si>
  <si>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</si>
  <si>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</si>
  <si>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</si>
  <si>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</si>
  <si>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</si>
  <si>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</si>
  <si>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</si>
  <si>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</si>
  <si>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</si>
  <si>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</si>
  <si>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</si>
  <si>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</si>
  <si>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</si>
  <si>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</si>
  <si>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</si>
  <si>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</si>
  <si>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</si>
  <si>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</si>
  <si>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</si>
  <si>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</si>
  <si>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</si>
  <si>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</si>
  <si>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</si>
  <si>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</si>
  <si>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</si>
  <si>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</si>
  <si>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</si>
  <si>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</si>
  <si>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</si>
  <si>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</si>
  <si>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</si>
  <si>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</si>
  <si>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</si>
  <si>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</si>
  <si>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</si>
  <si>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</si>
  <si>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</si>
  <si>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</si>
  <si>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</si>
  <si>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</si>
  <si>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</si>
  <si>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</si>
  <si>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</si>
  <si>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</si>
  <si>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</si>
  <si>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</si>
  <si>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</si>
  <si>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</si>
  <si>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</si>
  <si>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</si>
  <si>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</si>
  <si>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</si>
  <si>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</si>
  <si>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</si>
  <si>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</si>
  <si>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</si>
  <si>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</si>
  <si>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</si>
  <si>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</si>
  <si>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</si>
  <si>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</si>
  <si>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</si>
  <si>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</si>
  <si>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</si>
  <si>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</si>
  <si>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</si>
  <si>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</si>
  <si>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</si>
  <si>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</si>
  <si>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</si>
  <si>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</si>
  <si>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</si>
  <si>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</si>
  <si>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</si>
  <si>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</si>
  <si>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</si>
  <si>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</si>
  <si>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</si>
  <si>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</si>
  <si>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</si>
  <si>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</si>
  <si>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</si>
  <si>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</si>
  <si>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</si>
  <si>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</si>
  <si>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</si>
  <si>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</si>
  <si>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</si>
  <si>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</si>
  <si>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</si>
  <si>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</si>
  <si>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</si>
  <si>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</si>
  <si>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</si>
  <si>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</si>
  <si>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</si>
  <si>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</si>
  <si>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</si>
  <si>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</si>
  <si>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</si>
  <si>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</si>
  <si>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</si>
  <si>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</si>
  <si>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</si>
  <si>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</si>
  <si>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</si>
  <si>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</si>
  <si>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</si>
  <si>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</si>
  <si>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</si>
  <si>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</si>
  <si>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</si>
  <si>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</si>
  <si>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</si>
  <si>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</si>
  <si>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</si>
  <si>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</si>
  <si>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</si>
  <si>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</si>
  <si>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</si>
  <si>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</si>
  <si>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</si>
  <si>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</si>
  <si>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</si>
  <si>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</si>
  <si>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</si>
  <si>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</si>
  <si>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</si>
  <si>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</si>
  <si>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</si>
  <si>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</si>
  <si>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</si>
  <si>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</si>
  <si>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</si>
  <si>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</si>
  <si>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</si>
  <si>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</si>
  <si>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</si>
  <si>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</si>
  <si>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</si>
  <si>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</si>
  <si>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</si>
  <si>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</si>
  <si>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</si>
  <si>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</si>
  <si>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</si>
  <si>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</si>
  <si>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</si>
  <si>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</si>
  <si>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</si>
  <si>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</si>
  <si>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</si>
  <si>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</si>
  <si>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</si>
  <si>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</si>
  <si>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</si>
  <si>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</si>
  <si>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</si>
  <si>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</si>
  <si>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</si>
  <si>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</si>
  <si>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</si>
  <si>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</si>
  <si>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</si>
  <si>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</si>
  <si>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</si>
  <si>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</si>
  <si>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</si>
  <si>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</si>
  <si>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</si>
  <si>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</si>
  <si>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</si>
  <si>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</si>
  <si>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</si>
  <si>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</si>
  <si>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</si>
  <si>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</si>
  <si>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</si>
  <si>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</si>
  <si>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</si>
  <si>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</si>
  <si>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</si>
  <si>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</si>
  <si>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</si>
  <si>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</si>
  <si>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</si>
  <si>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</si>
  <si>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</si>
  <si>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</si>
  <si>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</si>
  <si>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</si>
  <si>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</si>
  <si>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</si>
  <si>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</si>
  <si>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</si>
  <si>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</si>
  <si>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</si>
  <si>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</si>
  <si>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</si>
  <si>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</si>
  <si>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</si>
  <si>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</si>
  <si>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</si>
  <si>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</si>
  <si>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</si>
  <si>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</si>
  <si>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</si>
  <si>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</si>
  <si>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</si>
  <si>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</si>
  <si>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</si>
  <si>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</si>
  <si>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</si>
  <si>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</si>
  <si>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</si>
  <si>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</si>
  <si>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</si>
  <si>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</si>
  <si>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</si>
  <si>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</si>
  <si>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</si>
  <si>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</si>
  <si>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</si>
  <si>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</si>
  <si>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</si>
  <si>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</si>
  <si>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</si>
  <si>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</si>
  <si>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</si>
  <si>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</si>
  <si>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</si>
  <si>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</si>
  <si>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</si>
  <si>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</si>
  <si>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</si>
  <si>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</si>
  <si>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</si>
  <si>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</si>
  <si>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</si>
  <si>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</si>
  <si>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</si>
  <si>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</si>
  <si>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</si>
  <si>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</si>
  <si>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</si>
  <si>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</si>
  <si>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</si>
  <si>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</si>
  <si>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</si>
  <si>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</si>
  <si>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</si>
  <si>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</si>
  <si>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</si>
  <si>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</si>
  <si>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</si>
  <si>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</si>
  <si>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</si>
  <si>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</si>
  <si>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</si>
  <si>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</si>
  <si>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</si>
  <si>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</si>
  <si>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</si>
  <si>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</si>
  <si>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</si>
  <si>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</si>
  <si>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</si>
  <si>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</si>
  <si>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</si>
  <si>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</si>
  <si>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</si>
  <si>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</si>
  <si>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</si>
  <si>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</si>
  <si>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</si>
  <si>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</si>
  <si>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</si>
  <si>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</si>
  <si>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</si>
  <si>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</si>
  <si>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</si>
  <si>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</si>
  <si>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</si>
  <si>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</si>
  <si>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</si>
  <si>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</si>
  <si>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</si>
  <si>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</si>
  <si>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</si>
  <si>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</si>
  <si>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</si>
  <si>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</si>
  <si>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</si>
  <si>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</si>
  <si>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</si>
  <si>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</si>
  <si>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</si>
  <si>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</si>
  <si>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</si>
  <si>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</si>
  <si>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</si>
  <si>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</si>
  <si>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</si>
  <si>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</si>
  <si>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</si>
  <si>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</si>
  <si>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</si>
  <si>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</si>
  <si>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</si>
  <si>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</si>
  <si>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</si>
  <si>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</si>
  <si>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</si>
  <si>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</si>
  <si>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</si>
  <si>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</si>
  <si>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</si>
  <si>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</si>
  <si>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</si>
  <si>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</si>
  <si>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</si>
  <si>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</si>
  <si>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</si>
  <si>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</si>
  <si>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</si>
  <si>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</si>
  <si>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</si>
  <si>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</si>
  <si>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</si>
  <si>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</si>
  <si>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</si>
  <si>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</si>
  <si>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</si>
  <si>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</si>
  <si>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</si>
  <si>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</si>
  <si>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</si>
  <si>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</si>
  <si>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</si>
  <si>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</si>
  <si>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</si>
  <si>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</si>
  <si>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</si>
  <si>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</si>
  <si>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</si>
  <si>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</si>
  <si>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</si>
  <si>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</si>
  <si>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</si>
  <si>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</si>
  <si>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</si>
  <si>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</si>
  <si>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</si>
  <si>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</si>
  <si>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</si>
  <si>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</si>
  <si>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</si>
  <si>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</si>
  <si>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</si>
  <si>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</si>
  <si>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</si>
  <si>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</si>
  <si>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</si>
  <si>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</si>
  <si>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</si>
  <si>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</si>
  <si>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</si>
  <si>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</si>
  <si>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</si>
  <si>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</si>
  <si>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</si>
  <si>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</si>
  <si>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</si>
  <si>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</si>
  <si>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</si>
  <si>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</si>
  <si>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</si>
  <si>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</si>
  <si>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</si>
  <si>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</si>
  <si>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</si>
  <si>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</si>
  <si>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</si>
  <si>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</si>
  <si>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</si>
  <si>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</si>
  <si>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</si>
  <si>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</si>
  <si>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</si>
  <si>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</si>
  <si>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</si>
  <si>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</si>
  <si>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</si>
  <si>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</si>
  <si>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</si>
  <si>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</si>
  <si>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</si>
  <si>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</si>
  <si>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</si>
  <si>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</si>
  <si>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</si>
  <si>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</si>
  <si>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</si>
  <si>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</si>
  <si>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</si>
  <si>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</si>
  <si>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</si>
  <si>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</si>
  <si>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</si>
  <si>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</si>
  <si>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</si>
  <si>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</si>
  <si>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</si>
  <si>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</si>
  <si>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</si>
  <si>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</si>
  <si>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</si>
  <si>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</si>
  <si>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</si>
  <si>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</si>
  <si>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</si>
  <si>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</si>
  <si>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</si>
  <si>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</si>
  <si>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</si>
  <si>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</si>
  <si>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</si>
  <si>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</si>
  <si>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</si>
  <si>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</si>
  <si>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</si>
  <si>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</si>
  <si>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</si>
  <si>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</si>
  <si>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</si>
  <si>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</si>
  <si>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</si>
  <si>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</si>
  <si>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</si>
  <si>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</si>
  <si>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</si>
  <si>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</si>
  <si>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</si>
  <si>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</si>
  <si>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</si>
  <si>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</si>
  <si>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</si>
  <si>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</si>
  <si>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</si>
  <si>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</si>
  <si>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</si>
  <si>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</si>
  <si>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</si>
  <si>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</si>
  <si>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</si>
  <si>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</si>
  <si>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</si>
  <si>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</si>
  <si>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</si>
  <si>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</si>
  <si>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</si>
  <si>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</si>
  <si>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</si>
  <si>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</si>
  <si>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</si>
  <si>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</si>
  <si>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</si>
  <si>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</si>
  <si>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</si>
  <si>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</si>
  <si>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</si>
  <si>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</si>
  <si>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</si>
  <si>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</si>
  <si>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</si>
  <si>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</si>
  <si>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</si>
  <si>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</si>
  <si>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</si>
  <si>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</si>
  <si>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</si>
  <si>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</si>
  <si>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</si>
  <si>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</si>
  <si>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</si>
  <si>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</si>
  <si>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</si>
  <si>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</si>
  <si>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</si>
  <si>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</si>
  <si>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</si>
  <si>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</si>
  <si>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</si>
  <si>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</si>
  <si>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</si>
  <si>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</si>
  <si>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</si>
  <si>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</si>
  <si>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</si>
  <si>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</si>
  <si>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</si>
  <si>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</si>
  <si>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</si>
  <si>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</si>
  <si>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</si>
  <si>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</si>
  <si>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</si>
  <si>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</si>
  <si>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</si>
  <si>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</si>
  <si>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</si>
  <si>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</si>
  <si>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</si>
  <si>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</si>
  <si>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</si>
  <si>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</si>
  <si>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</si>
  <si>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</si>
  <si>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</si>
  <si>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</si>
  <si>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</si>
  <si>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</si>
  <si>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</si>
  <si>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</si>
  <si>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</si>
  <si>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</si>
  <si>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</si>
  <si>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</si>
  <si>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</si>
  <si>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</si>
  <si>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</si>
  <si>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</si>
  <si>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</si>
  <si>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</si>
  <si>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</si>
  <si>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</si>
  <si>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</si>
  <si>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</si>
  <si>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</si>
  <si>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</si>
  <si>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</si>
  <si>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</si>
  <si>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</si>
  <si>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</si>
  <si>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</si>
  <si>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</si>
  <si>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</si>
  <si>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</si>
  <si>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</si>
  <si>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</si>
  <si>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</si>
  <si>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</si>
  <si>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</si>
  <si>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</si>
  <si>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</si>
  <si>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</si>
  <si>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</si>
  <si>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</si>
  <si>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</si>
  <si>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</si>
  <si>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</si>
  <si>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</si>
  <si>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</si>
  <si>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</si>
  <si>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</si>
  <si>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</si>
  <si>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</si>
  <si>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</si>
  <si>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</si>
  <si>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</si>
  <si>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</si>
  <si>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</si>
  <si>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</si>
  <si>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</si>
  <si>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</si>
  <si>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</si>
  <si>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</si>
  <si>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</si>
  <si>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</si>
  <si>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</si>
  <si>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</si>
  <si>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</si>
  <si>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</si>
  <si>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</si>
  <si>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</si>
  <si>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</si>
  <si>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</si>
  <si>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</si>
  <si>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</si>
  <si>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</si>
  <si>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</si>
  <si>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</si>
  <si>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</si>
  <si>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</si>
  <si>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</si>
  <si>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</si>
  <si>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</si>
  <si>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</si>
  <si>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</si>
  <si>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</si>
  <si>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</si>
  <si>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</si>
  <si>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</si>
  <si>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</si>
  <si>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</si>
  <si>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</si>
  <si>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</si>
  <si>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</si>
  <si>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</si>
  <si>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</si>
  <si>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</si>
  <si>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</si>
  <si>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</si>
  <si>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</si>
  <si>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</si>
  <si>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</si>
  <si>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</si>
  <si>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</si>
  <si>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</si>
  <si>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</si>
  <si>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</si>
  <si>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</si>
  <si>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</si>
  <si>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</si>
  <si>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</si>
  <si>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</si>
  <si>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</si>
  <si>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</si>
  <si>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</si>
  <si>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</si>
  <si>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</si>
  <si>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</si>
  <si>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</si>
  <si>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</si>
  <si>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</si>
  <si>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</si>
  <si>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</si>
  <si>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</si>
  <si>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</si>
  <si>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</si>
  <si>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</si>
  <si>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</si>
  <si>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</si>
  <si>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</si>
  <si>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</si>
  <si>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</si>
  <si>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</si>
  <si>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</si>
  <si>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</si>
  <si>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</si>
  <si>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</si>
  <si>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</si>
  <si>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</si>
  <si>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</si>
  <si>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</si>
  <si>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</si>
  <si>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</si>
  <si>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</si>
  <si>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</si>
  <si>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</si>
  <si>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</si>
  <si>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</si>
  <si>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</si>
  <si>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</si>
  <si>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</si>
  <si>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</si>
  <si>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</si>
  <si>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</si>
  <si>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</si>
  <si>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</si>
  <si>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</si>
  <si>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</si>
  <si>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</si>
  <si>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</si>
  <si>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</si>
  <si>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</si>
  <si>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</si>
  <si>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</si>
  <si>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</si>
  <si>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</si>
  <si>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</si>
  <si>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</si>
  <si>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</si>
  <si>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</si>
  <si>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</si>
  <si>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</si>
  <si>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</si>
  <si>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</si>
  <si>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</si>
  <si>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</si>
  <si>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</si>
  <si>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</si>
  <si>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</si>
  <si>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</si>
  <si>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</si>
  <si>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</si>
  <si>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</si>
  <si>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</si>
  <si>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</si>
  <si>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</si>
  <si>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</si>
  <si>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</si>
  <si>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</si>
  <si>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</si>
  <si>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</si>
  <si>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</si>
  <si>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</si>
  <si>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</si>
  <si>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</si>
  <si>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</si>
  <si>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</si>
  <si>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</si>
  <si>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</si>
  <si>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</si>
  <si>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</si>
  <si>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</si>
  <si>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</si>
  <si>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</si>
  <si>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</si>
  <si>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</si>
  <si>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</si>
  <si>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</si>
  <si>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</si>
  <si>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</si>
  <si>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</si>
  <si>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</si>
  <si>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</si>
  <si>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</si>
  <si>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</si>
  <si>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</si>
  <si>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</si>
  <si>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</si>
  <si>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</si>
  <si>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</si>
  <si>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</si>
  <si>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</si>
  <si>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</si>
  <si>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</si>
  <si>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</si>
  <si>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</si>
  <si>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</si>
  <si>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</si>
  <si>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</si>
  <si>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</si>
  <si>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</si>
  <si>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</si>
  <si>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</si>
  <si>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</si>
  <si>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</si>
  <si>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</si>
  <si>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</si>
  <si>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</si>
  <si>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</si>
  <si>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</si>
  <si>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</si>
  <si>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</si>
  <si>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</si>
  <si>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</si>
  <si>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</si>
  <si>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</si>
  <si>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</si>
  <si>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</si>
  <si>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</si>
  <si>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</si>
  <si>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</si>
  <si>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</si>
  <si>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</si>
  <si>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</si>
  <si>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</si>
  <si>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</si>
  <si>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</si>
  <si>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</si>
  <si>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</si>
  <si>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</si>
  <si>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</si>
  <si>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</si>
  <si>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</si>
  <si>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</si>
  <si>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</si>
  <si>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</si>
  <si>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</si>
  <si>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</si>
  <si>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</si>
  <si>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</si>
  <si>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</si>
  <si>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</si>
  <si>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</si>
  <si>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</si>
  <si>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</si>
  <si>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</si>
  <si>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</si>
  <si>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</si>
  <si>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</si>
  <si>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</si>
  <si>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</si>
  <si>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</si>
  <si>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</si>
  <si>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</si>
  <si>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</si>
  <si>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</si>
  <si>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</si>
  <si>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</si>
  <si>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</si>
  <si>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</si>
  <si>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</si>
  <si>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</si>
  <si>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</si>
  <si>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</si>
  <si>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</si>
  <si>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</si>
  <si>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</si>
  <si>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</si>
  <si>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</si>
  <si>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</si>
  <si>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</si>
  <si>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</si>
  <si>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</si>
  <si>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</si>
  <si>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</si>
  <si>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</si>
  <si>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</si>
  <si>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</si>
  <si>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</si>
  <si>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</si>
  <si>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</si>
  <si>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</si>
  <si>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</si>
  <si>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</si>
  <si>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</si>
  <si>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</si>
  <si>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</si>
  <si>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</si>
  <si>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</si>
  <si>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</si>
  <si>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</si>
  <si>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</si>
  <si>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</si>
  <si>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</si>
  <si>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</si>
  <si>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</si>
  <si>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</si>
  <si>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</si>
  <si>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</si>
  <si>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</si>
  <si>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</si>
  <si>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</si>
  <si>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</si>
  <si>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</si>
  <si>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</si>
  <si>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</si>
  <si>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</si>
  <si>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</si>
  <si>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</si>
  <si>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</si>
  <si>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</si>
  <si>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</si>
  <si>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</si>
  <si>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</si>
  <si>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</si>
  <si>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</si>
  <si>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</si>
  <si>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</si>
  <si>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</si>
  <si>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</si>
  <si>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</si>
  <si>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</si>
  <si>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</si>
  <si>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</si>
  <si>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</si>
  <si>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</si>
  <si>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</si>
  <si>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</si>
  <si>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</si>
  <si>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</si>
  <si>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</si>
  <si>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</si>
  <si>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</si>
  <si>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</si>
  <si>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</si>
  <si>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</si>
  <si>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</si>
  <si>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</si>
  <si>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</si>
  <si>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</si>
  <si>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</si>
  <si>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</si>
  <si>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</si>
  <si>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</si>
  <si>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</si>
  <si>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</si>
  <si>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</si>
  <si>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</si>
  <si>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</si>
  <si>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</si>
  <si>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</si>
  <si>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</si>
  <si>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</si>
  <si>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</si>
  <si>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</si>
  <si>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</si>
  <si>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</si>
  <si>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</si>
  <si>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</si>
  <si>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</si>
  <si>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</si>
  <si>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</si>
  <si>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</si>
  <si>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</si>
  <si>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</si>
  <si>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</si>
  <si>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</si>
  <si>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</si>
  <si>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</si>
  <si>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</si>
  <si>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</si>
  <si>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</si>
  <si>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</si>
  <si>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</si>
  <si>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</si>
  <si>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</si>
  <si>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</si>
  <si>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</si>
  <si>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</si>
  <si>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</si>
  <si>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</si>
  <si>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</si>
  <si>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</si>
  <si>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</si>
  <si>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</si>
  <si>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</si>
  <si>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</si>
  <si>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</si>
  <si>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</si>
  <si>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</si>
  <si>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</si>
  <si>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</si>
  <si>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</si>
  <si>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</si>
  <si>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</si>
  <si>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</si>
  <si>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</si>
  <si>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</si>
  <si>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</si>
  <si>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</si>
  <si>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</si>
  <si>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</si>
  <si>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</si>
  <si>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</si>
  <si>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</si>
  <si>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</si>
  <si>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</si>
  <si>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</si>
  <si>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</si>
  <si>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</si>
  <si>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</si>
  <si>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</si>
  <si>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</si>
  <si>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</si>
  <si>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</si>
  <si>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</si>
  <si>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</si>
  <si>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</si>
  <si>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</si>
  <si>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</si>
  <si>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</si>
  <si>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</si>
  <si>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</si>
  <si>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</si>
  <si>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</si>
  <si>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</si>
  <si>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</si>
  <si>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</si>
  <si>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</si>
  <si>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</si>
  <si>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</si>
  <si>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</si>
  <si>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</si>
  <si>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</si>
  <si>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</si>
  <si>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</si>
  <si>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</si>
  <si>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</si>
  <si>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</si>
  <si>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</si>
  <si>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</si>
  <si>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</si>
  <si>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</si>
  <si>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</si>
  <si>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</si>
  <si>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</si>
  <si>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</si>
  <si>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</si>
  <si>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</si>
  <si>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</si>
  <si>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</si>
  <si>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</si>
  <si>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</si>
  <si>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</si>
  <si>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</si>
  <si>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</si>
  <si>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</si>
  <si>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</si>
  <si>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</si>
  <si>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</si>
  <si>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</si>
  <si>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</si>
  <si>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</si>
  <si>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</si>
  <si>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</si>
  <si>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</si>
  <si>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</si>
  <si>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</si>
  <si>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</si>
  <si>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</si>
  <si>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</si>
  <si>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</si>
  <si>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</si>
  <si>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</si>
  <si>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</si>
  <si>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</si>
  <si>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</si>
  <si>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</si>
  <si>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</si>
  <si>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</si>
  <si>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</si>
  <si>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</si>
  <si>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</si>
  <si>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</si>
  <si>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</si>
  <si>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</si>
  <si>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</si>
  <si>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</si>
  <si>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</si>
  <si>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</si>
  <si>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</si>
  <si>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</si>
  <si>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</si>
  <si>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</si>
  <si>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</si>
  <si>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</si>
  <si>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</si>
  <si>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</si>
  <si>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</si>
  <si>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</si>
  <si>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</si>
  <si>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</si>
  <si>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</si>
  <si>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</si>
  <si>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</si>
  <si>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</si>
  <si>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</si>
  <si>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</si>
  <si>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</si>
  <si>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</si>
  <si>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</si>
  <si>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</si>
  <si>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</si>
  <si>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</si>
  <si>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</si>
  <si>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</si>
  <si>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</si>
  <si>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</si>
  <si>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</si>
  <si>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</si>
  <si>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</si>
  <si>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</si>
  <si>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</si>
  <si>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</si>
  <si>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</si>
  <si>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</si>
  <si>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</si>
  <si>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</si>
  <si>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</si>
  <si>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</si>
  <si>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</si>
  <si>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</si>
  <si>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</si>
  <si>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</si>
  <si>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</si>
  <si>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</si>
  <si>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</si>
  <si>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</si>
  <si>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</si>
  <si>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</si>
  <si>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</si>
  <si>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</si>
  <si>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</si>
  <si>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</si>
  <si>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</si>
  <si>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</si>
  <si>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</si>
  <si>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</si>
  <si>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</si>
  <si>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</si>
  <si>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</si>
  <si>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</si>
  <si>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</si>
  <si>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</si>
  <si>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</si>
  <si>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</si>
  <si>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</si>
  <si>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</si>
  <si>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</si>
  <si>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</si>
  <si>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</si>
  <si>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</si>
  <si>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</si>
  <si>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</si>
  <si>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</si>
  <si>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</si>
  <si>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</si>
  <si>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</si>
  <si>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</si>
  <si>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</si>
  <si>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</si>
  <si>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</si>
  <si>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</si>
  <si>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</si>
  <si>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</si>
  <si>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</si>
  <si>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</si>
  <si>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</si>
  <si>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</si>
  <si>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</si>
  <si>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</si>
  <si>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</si>
  <si>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</si>
  <si>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</si>
  <si>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</si>
  <si>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</si>
  <si>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</si>
  <si>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</si>
  <si>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</si>
  <si>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</si>
  <si>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</si>
  <si>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</si>
  <si>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</si>
  <si>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</si>
  <si>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</si>
  <si>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</si>
  <si>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</si>
  <si>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</si>
  <si>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</si>
  <si>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</si>
  <si>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</si>
  <si>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</si>
  <si>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</si>
  <si>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</si>
  <si>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</si>
  <si>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</si>
  <si>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</si>
  <si>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</si>
  <si>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</si>
  <si>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</si>
  <si>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</si>
  <si>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</si>
  <si>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</si>
  <si>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</si>
  <si>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</si>
  <si>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</si>
  <si>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</si>
  <si>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</si>
  <si>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</si>
  <si>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</si>
  <si>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</si>
  <si>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</si>
  <si>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</si>
  <si>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</si>
  <si>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</si>
  <si>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</si>
  <si>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</si>
  <si>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</si>
  <si>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</si>
  <si>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</si>
  <si>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</si>
  <si>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</si>
  <si>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</si>
  <si>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</si>
  <si>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</si>
  <si>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</si>
  <si>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</si>
  <si>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</si>
  <si>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</si>
  <si>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</si>
  <si>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</si>
  <si>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</si>
  <si>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</si>
  <si>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</si>
  <si>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</si>
  <si>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</si>
  <si>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</si>
  <si>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</si>
  <si>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</si>
  <si>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</si>
  <si>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</si>
  <si>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</si>
  <si>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</si>
  <si>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</si>
  <si>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</si>
  <si>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</si>
  <si>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</si>
  <si>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</si>
  <si>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</si>
  <si>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</si>
  <si>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</si>
  <si>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</si>
  <si>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</si>
  <si>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</si>
  <si>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</si>
  <si>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</si>
  <si>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</si>
  <si>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</si>
  <si>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</si>
  <si>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</si>
  <si>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</si>
  <si>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</si>
  <si>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</si>
  <si>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</si>
  <si>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</si>
  <si>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</si>
  <si>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</si>
  <si>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</si>
  <si>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</si>
  <si>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</si>
  <si>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</si>
  <si>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</si>
  <si>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</si>
  <si>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</si>
  <si>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</si>
  <si>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</si>
  <si>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</si>
  <si>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</si>
  <si>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</si>
  <si>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</si>
  <si>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</si>
  <si>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</si>
  <si>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</si>
  <si>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</si>
  <si>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</si>
  <si>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</si>
  <si>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</si>
  <si>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</si>
  <si>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</si>
  <si>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</si>
  <si>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</si>
  <si>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</si>
  <si>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</si>
  <si>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</si>
  <si>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</si>
  <si>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</si>
  <si>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</si>
  <si>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</si>
  <si>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</si>
  <si>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</si>
  <si>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</si>
  <si>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</si>
  <si>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</si>
  <si>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</si>
  <si>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</si>
  <si>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</si>
  <si>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</si>
  <si>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</si>
  <si>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</si>
  <si>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</si>
  <si>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</si>
  <si>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</si>
  <si>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</si>
  <si>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</si>
  <si>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</si>
  <si>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</si>
  <si>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</si>
  <si>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</si>
  <si>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</si>
  <si>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</si>
  <si>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</si>
  <si>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</si>
  <si>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</si>
  <si>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</si>
  <si>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</si>
  <si>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</si>
  <si>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</si>
  <si>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</si>
  <si>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</si>
  <si>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</si>
  <si>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</si>
  <si>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</si>
  <si>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</si>
  <si>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</si>
  <si>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</si>
  <si>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</si>
  <si>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</si>
  <si>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</si>
  <si>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</si>
  <si>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</si>
  <si>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</si>
  <si>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</si>
  <si>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</si>
  <si>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</si>
  <si>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</si>
  <si>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</si>
  <si>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</si>
  <si>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</si>
  <si>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</si>
  <si>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</si>
  <si>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</si>
  <si>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</si>
  <si>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</si>
  <si>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</si>
  <si>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</si>
  <si>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</si>
  <si>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</si>
  <si>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</si>
  <si>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</si>
  <si>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</si>
  <si>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</si>
  <si>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</si>
  <si>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</si>
  <si>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</si>
  <si>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</si>
  <si>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</si>
  <si>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</si>
  <si>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</si>
  <si>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</si>
  <si>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</si>
  <si>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</si>
  <si>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</si>
  <si>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</si>
  <si>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</si>
  <si>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</si>
  <si>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</si>
  <si>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</si>
  <si>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</si>
  <si>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</si>
  <si>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</si>
  <si>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</si>
  <si>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</si>
  <si>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</si>
  <si>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</si>
  <si>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</si>
  <si>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</si>
  <si>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</si>
  <si>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</si>
  <si>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</si>
  <si>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</si>
  <si>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</si>
  <si>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</si>
  <si>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</si>
  <si>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</si>
  <si>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</si>
  <si>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</si>
  <si>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</si>
  <si>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</si>
  <si>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</si>
  <si>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</si>
  <si>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</si>
  <si>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</si>
  <si>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</si>
  <si>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</si>
  <si>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</si>
  <si>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</si>
  <si>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</si>
  <si>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</si>
  <si>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</si>
  <si>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</si>
  <si>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</si>
  <si>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</si>
  <si>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</si>
  <si>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</si>
  <si>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</si>
  <si>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</si>
  <si>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</si>
  <si>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</si>
  <si>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</si>
  <si>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</si>
  <si>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</si>
  <si>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</si>
  <si>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</si>
  <si>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</si>
  <si>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</si>
  <si>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</si>
  <si>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</si>
  <si>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</si>
  <si>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</si>
  <si>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</si>
  <si>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</si>
  <si>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</si>
  <si>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</si>
  <si>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</si>
  <si>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</si>
  <si>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</si>
  <si>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</si>
  <si>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</si>
  <si>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</si>
  <si>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</si>
  <si>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</si>
  <si>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</si>
  <si>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</si>
  <si>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</si>
  <si>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</si>
  <si>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</si>
  <si>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</si>
  <si>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</si>
  <si>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</si>
  <si>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</si>
  <si>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</si>
  <si>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</si>
  <si>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</si>
  <si>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</si>
  <si>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</si>
  <si>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</si>
  <si>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</si>
  <si>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</si>
  <si>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</si>
  <si>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</si>
  <si>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</si>
  <si>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</si>
  <si>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</si>
  <si>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</si>
  <si>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</si>
  <si>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</si>
  <si>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</si>
  <si>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</si>
  <si>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</si>
  <si>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</si>
  <si>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</si>
  <si>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</si>
  <si>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</si>
  <si>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</si>
  <si>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</si>
  <si>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</si>
  <si>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</si>
  <si>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</si>
  <si>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</si>
  <si>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</si>
  <si>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</si>
  <si>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</si>
  <si>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</si>
  <si>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</si>
  <si>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</si>
  <si>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</si>
  <si>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</si>
  <si>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</si>
  <si>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</si>
  <si>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</si>
  <si>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</si>
  <si>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</si>
  <si>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</si>
  <si>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</si>
  <si>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</si>
  <si>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</si>
  <si>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</si>
  <si>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</si>
  <si>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</si>
  <si>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</si>
  <si>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</si>
  <si>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</si>
  <si>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</si>
  <si>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</si>
  <si>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</si>
  <si>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</si>
  <si>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</si>
  <si>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</si>
  <si>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</si>
  <si>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</si>
  <si>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</si>
  <si>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</si>
  <si>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</si>
  <si>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</si>
  <si>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</si>
  <si>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</si>
  <si>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</si>
  <si>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</si>
  <si>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</si>
  <si>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</si>
  <si>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</si>
  <si>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</si>
  <si>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</si>
  <si>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</si>
  <si>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</si>
  <si>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</si>
  <si>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</si>
  <si>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</si>
  <si>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</si>
  <si>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</si>
  <si>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</si>
  <si>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</si>
  <si>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</si>
  <si>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</si>
  <si>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</si>
  <si>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</si>
  <si>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</si>
  <si>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</si>
  <si>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</si>
  <si>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</si>
  <si>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</si>
  <si>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</si>
  <si>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</si>
  <si>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</si>
  <si>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</si>
  <si>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</si>
  <si>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</si>
  <si>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</si>
  <si>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</si>
  <si>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</si>
  <si>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</si>
  <si>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</si>
  <si>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</si>
  <si>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</si>
  <si>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</si>
  <si>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</si>
  <si>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</si>
  <si>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</si>
  <si>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</si>
  <si>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</si>
  <si>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</si>
  <si>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</si>
  <si>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</si>
  <si>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</si>
  <si>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</si>
  <si>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</si>
  <si>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</si>
  <si>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</si>
  <si>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</si>
  <si>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</si>
  <si>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</si>
  <si>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</si>
  <si>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</si>
  <si>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</si>
  <si>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</si>
  <si>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</si>
  <si>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</si>
  <si>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</si>
  <si>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</si>
  <si>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</si>
  <si>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</si>
  <si>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</si>
  <si>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</si>
  <si>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</si>
  <si>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</si>
  <si>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</si>
  <si>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</si>
  <si>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</si>
  <si>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</si>
  <si>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</si>
  <si>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</si>
  <si>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</si>
  <si>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</si>
  <si>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</si>
  <si>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</si>
  <si>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</si>
  <si>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</si>
  <si>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</si>
  <si>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</si>
  <si>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</si>
  <si>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</si>
  <si>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</si>
  <si>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</si>
  <si>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</si>
  <si>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</si>
  <si>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</si>
  <si>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</si>
  <si>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</si>
  <si>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</si>
  <si>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</si>
  <si>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</si>
  <si>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</si>
  <si>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</si>
  <si>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</si>
  <si>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</si>
  <si>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</si>
  <si>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</si>
  <si>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</si>
  <si>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</si>
  <si>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</si>
  <si>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</si>
  <si>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</si>
  <si>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</si>
  <si>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</si>
  <si>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</si>
  <si>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</si>
  <si>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</si>
  <si>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</si>
  <si>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</si>
  <si>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</si>
  <si>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</si>
  <si>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</si>
  <si>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</si>
  <si>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</si>
  <si>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</si>
  <si>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</si>
  <si>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</si>
  <si>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</si>
  <si>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</si>
  <si>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</si>
  <si>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</si>
  <si>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</si>
  <si>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</si>
  <si>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</si>
  <si>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</si>
  <si>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</si>
  <si>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</si>
  <si>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</si>
  <si>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</si>
  <si>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</si>
  <si>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</si>
  <si>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</si>
  <si>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</si>
  <si>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</si>
  <si>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</si>
  <si>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</si>
  <si>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</si>
  <si>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</si>
  <si>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</si>
  <si>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</si>
  <si>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</si>
  <si>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</si>
  <si>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</si>
  <si>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</si>
  <si>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</si>
  <si>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</si>
  <si>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</si>
  <si>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</si>
  <si>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</si>
  <si>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</si>
  <si>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</si>
  <si>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</si>
  <si>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</si>
  <si>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</si>
  <si>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</si>
  <si>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</si>
  <si>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</si>
  <si>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</si>
  <si>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</si>
  <si>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</si>
  <si>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</si>
  <si>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</si>
  <si>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</si>
  <si>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</si>
  <si>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</si>
  <si>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</si>
  <si>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</si>
  <si>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</si>
  <si>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</si>
  <si>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</si>
  <si>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</si>
  <si>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</si>
  <si>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</si>
  <si>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</si>
  <si>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</si>
  <si>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</si>
  <si>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</si>
  <si>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</si>
  <si>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</si>
  <si>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</si>
  <si>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</si>
  <si>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</si>
  <si>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</si>
  <si>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</si>
  <si>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</si>
  <si>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</si>
  <si>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</si>
  <si>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</si>
  <si>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</si>
  <si>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</si>
  <si>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</si>
  <si>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</si>
  <si>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</si>
  <si>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</si>
  <si>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</si>
  <si>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</si>
  <si>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</si>
  <si>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</si>
  <si>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</si>
  <si>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</si>
  <si>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</si>
  <si>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</si>
  <si>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</si>
  <si>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</si>
  <si>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</si>
  <si>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</si>
  <si>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</si>
  <si>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</si>
  <si>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</si>
  <si>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</si>
  <si>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</si>
  <si>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</si>
  <si>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</si>
  <si>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</si>
  <si>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</si>
  <si>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</si>
  <si>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</si>
  <si>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</si>
  <si>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</si>
  <si>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</si>
  <si>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</si>
  <si>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</si>
  <si>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</si>
  <si>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</si>
  <si>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</si>
  <si>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</si>
  <si>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</si>
  <si>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</si>
  <si>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</si>
  <si>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</si>
  <si>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</si>
  <si>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</si>
  <si>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</si>
  <si>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</si>
  <si>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</si>
  <si>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</si>
  <si>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</si>
  <si>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</si>
  <si>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</si>
  <si>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</si>
  <si>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</si>
  <si>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</si>
  <si>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</si>
  <si>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</si>
  <si>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</si>
  <si>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</si>
  <si>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</si>
  <si>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</si>
  <si>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</si>
  <si>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</si>
  <si>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</si>
  <si>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</si>
  <si>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</si>
  <si>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</si>
  <si>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</si>
  <si>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</si>
  <si>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</si>
  <si>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</si>
  <si>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</si>
  <si>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</si>
  <si>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</si>
  <si>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</si>
  <si>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</si>
  <si>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</si>
  <si>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</si>
  <si>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</si>
  <si>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</si>
  <si>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</si>
  <si>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</si>
  <si>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</si>
  <si>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</si>
  <si>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</si>
  <si>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</si>
  <si>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</si>
  <si>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</si>
  <si>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</si>
  <si>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</si>
  <si>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</si>
  <si>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</si>
  <si>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</si>
  <si>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</si>
  <si>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</si>
  <si>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</si>
  <si>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</si>
  <si>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</si>
  <si>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</si>
  <si>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</si>
  <si>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</si>
  <si>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</si>
  <si>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</si>
  <si>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</si>
  <si>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</si>
  <si>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</si>
  <si>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</si>
  <si>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</si>
  <si>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</si>
  <si>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</si>
  <si>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</si>
  <si>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</si>
  <si>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</si>
  <si>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</si>
  <si>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</si>
  <si>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</si>
  <si>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</si>
  <si>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</si>
  <si>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</si>
  <si>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</si>
  <si>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</si>
  <si>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</si>
  <si>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</si>
  <si>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</si>
  <si>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</si>
  <si>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</si>
  <si>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</si>
  <si>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</si>
  <si>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</si>
  <si>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</si>
  <si>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</si>
  <si>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</si>
  <si>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</si>
  <si>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</si>
  <si>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</si>
  <si>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</si>
  <si>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</si>
  <si>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</si>
  <si>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</si>
  <si>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</si>
  <si>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</si>
  <si>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</si>
  <si>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</si>
  <si>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</si>
  <si>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</si>
  <si>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</si>
  <si>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</si>
  <si>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</si>
  <si>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</si>
  <si>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</si>
  <si>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</si>
  <si>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</si>
  <si>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</si>
  <si>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</si>
  <si>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</si>
  <si>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</si>
  <si>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</si>
  <si>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</si>
  <si>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</si>
  <si>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</si>
  <si>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</si>
  <si>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</si>
  <si>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</si>
  <si>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</si>
  <si>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</si>
  <si>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</si>
  <si>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</si>
  <si>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</si>
  <si>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</si>
  <si>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</si>
  <si>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</si>
  <si>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</si>
  <si>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</si>
  <si>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</si>
  <si>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</si>
  <si>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</si>
  <si>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</si>
  <si>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</si>
  <si>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</si>
  <si>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</si>
  <si>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</si>
  <si>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</si>
  <si>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</si>
  <si>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</si>
  <si>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</si>
  <si>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</si>
  <si>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</si>
  <si>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</si>
  <si>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</si>
  <si>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</si>
  <si>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</si>
  <si>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</si>
  <si>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</si>
  <si>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</si>
  <si>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</si>
  <si>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</si>
  <si>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</si>
  <si>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</si>
  <si>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</si>
  <si>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</si>
  <si>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</si>
  <si>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</si>
  <si>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</si>
  <si>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</si>
  <si>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</si>
  <si>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</si>
  <si>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</si>
  <si>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</si>
  <si>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</si>
  <si>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</si>
  <si>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</si>
  <si>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</si>
  <si>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</si>
  <si>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</si>
  <si>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</si>
  <si>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</si>
  <si>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</si>
  <si>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</si>
  <si>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</si>
  <si>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</si>
  <si>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</si>
  <si>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</si>
  <si>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</si>
  <si>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</si>
  <si>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</si>
  <si>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</si>
  <si>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</si>
  <si>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</si>
  <si>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</si>
  <si>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</si>
  <si>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</si>
  <si>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</si>
  <si>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</si>
  <si>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</si>
  <si>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</si>
  <si>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</si>
  <si>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</si>
  <si>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</si>
  <si>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</si>
  <si>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</si>
  <si>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</si>
  <si>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</si>
  <si>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</si>
  <si>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</si>
  <si>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</si>
  <si>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</si>
  <si>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</si>
  <si>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</si>
  <si>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</si>
  <si>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</si>
  <si>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</si>
  <si>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</si>
  <si>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</si>
  <si>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</si>
  <si>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</si>
  <si>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</si>
  <si>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</si>
  <si>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</si>
  <si>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</si>
  <si>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</si>
  <si>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</si>
  <si>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</si>
  <si>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</si>
  <si>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</si>
  <si>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</si>
  <si>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</si>
  <si>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</si>
  <si>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</si>
  <si>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</si>
  <si>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</si>
  <si>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</si>
  <si>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</si>
  <si>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</si>
  <si>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</si>
  <si>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</si>
  <si>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</si>
  <si>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</si>
  <si>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</si>
  <si>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</si>
  <si>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</si>
  <si>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</si>
  <si>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</si>
  <si>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</si>
  <si>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</si>
  <si>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</si>
  <si>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</si>
  <si>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</si>
  <si>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</si>
  <si>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</si>
  <si>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</si>
  <si>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</si>
  <si>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</si>
  <si>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</si>
  <si>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</si>
  <si>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</si>
  <si>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</si>
  <si>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</si>
  <si>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</si>
  <si>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</si>
  <si>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</si>
  <si>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</si>
  <si>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</si>
  <si>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</si>
  <si>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</si>
  <si>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</si>
  <si>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</si>
  <si>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</si>
  <si>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</si>
  <si>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</si>
  <si>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</si>
  <si>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</si>
  <si>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</si>
  <si>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</si>
  <si>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</si>
  <si>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</si>
  <si>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</si>
  <si>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</si>
  <si>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</si>
  <si>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</si>
  <si>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</si>
  <si>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</si>
  <si>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</si>
  <si>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</si>
  <si>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</si>
  <si>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</si>
  <si>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</si>
  <si>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</si>
  <si>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</si>
  <si>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</si>
  <si>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</si>
  <si>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</si>
  <si>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</si>
  <si>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</si>
  <si>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</si>
  <si>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</si>
  <si>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</si>
  <si>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</si>
  <si>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</si>
  <si>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</si>
  <si>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</si>
  <si>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</si>
  <si>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</si>
  <si>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</si>
  <si>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</si>
  <si>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</si>
  <si>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</si>
  <si>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</si>
  <si>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</si>
  <si>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</si>
  <si>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</si>
  <si>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</si>
  <si>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</si>
  <si>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</si>
  <si>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</si>
  <si>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</si>
  <si>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</si>
  <si>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</si>
  <si>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</si>
  <si>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</si>
  <si>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</si>
  <si>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</si>
  <si>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</si>
  <si>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</si>
  <si>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</si>
  <si>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</si>
  <si>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</si>
  <si>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</si>
  <si>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</si>
  <si>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</si>
  <si>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</si>
  <si>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</si>
  <si>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</si>
  <si>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</si>
  <si>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</si>
  <si>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</si>
  <si>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</si>
  <si>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</si>
  <si>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</si>
  <si>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</si>
  <si>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</si>
  <si>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</si>
  <si>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</si>
  <si>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</si>
  <si>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</si>
  <si>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</si>
  <si>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</si>
  <si>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</si>
  <si>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</si>
  <si>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</si>
  <si>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</si>
  <si>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</si>
  <si>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</si>
  <si>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</si>
  <si>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</si>
  <si>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</si>
  <si>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</si>
  <si>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</si>
  <si>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</si>
  <si>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</si>
  <si>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</si>
  <si>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</si>
  <si>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</si>
  <si>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</si>
  <si>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</si>
  <si>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</si>
  <si>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</si>
  <si>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</si>
  <si>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</si>
  <si>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</si>
  <si>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</si>
  <si>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</si>
  <si>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</si>
  <si>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</si>
  <si>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</si>
  <si>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</si>
  <si>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</si>
  <si>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</si>
  <si>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</si>
  <si>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</si>
  <si>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</si>
  <si>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</si>
  <si>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</si>
  <si>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</si>
  <si>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</si>
  <si>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</si>
  <si>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</si>
  <si>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</si>
  <si>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</si>
  <si>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</si>
  <si>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</si>
  <si>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</si>
  <si>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</si>
  <si>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</si>
  <si>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</si>
  <si>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</si>
  <si>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</si>
  <si>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</si>
  <si>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</si>
  <si>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</si>
  <si>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</si>
  <si>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</si>
  <si>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</si>
  <si>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</si>
  <si>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</si>
  <si>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</si>
  <si>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</si>
  <si>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</si>
  <si>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</si>
  <si>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</si>
  <si>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</si>
  <si>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</si>
  <si>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</si>
  <si>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</si>
  <si>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</si>
  <si>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</si>
  <si>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</si>
  <si>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</si>
  <si>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</si>
  <si>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</si>
  <si>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</si>
  <si>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</si>
  <si>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</si>
  <si>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</si>
  <si>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</si>
  <si>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</si>
  <si>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</si>
  <si>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</si>
  <si>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</si>
  <si>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</si>
  <si>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</si>
  <si>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</si>
  <si>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</si>
  <si>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</si>
  <si>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</si>
  <si>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</si>
  <si>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</si>
  <si>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</si>
  <si>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</si>
  <si>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</si>
  <si>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</si>
  <si>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</si>
  <si>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</si>
  <si>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</si>
  <si>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</si>
  <si>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</si>
  <si>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</si>
  <si>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</si>
  <si>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</si>
  <si>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</si>
  <si>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</si>
  <si>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</si>
  <si>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</si>
  <si>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</si>
  <si>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</si>
  <si>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</si>
  <si>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</si>
  <si>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</si>
  <si>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</si>
  <si>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</si>
  <si>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</si>
  <si>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</si>
  <si>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</si>
  <si>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</si>
  <si>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</si>
  <si>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</si>
  <si>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</si>
  <si>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</si>
  <si>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</si>
  <si>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</si>
  <si>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</si>
  <si>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</si>
  <si>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</si>
  <si>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</si>
  <si>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</si>
  <si>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</si>
  <si>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</si>
  <si>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</si>
  <si>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</si>
  <si>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</si>
  <si>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</si>
  <si>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</si>
  <si>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</si>
  <si>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</si>
  <si>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</si>
  <si>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</si>
  <si>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</si>
  <si>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</si>
  <si>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</si>
  <si>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</si>
  <si>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</si>
  <si>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</si>
  <si>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</si>
  <si>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</si>
  <si>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</si>
  <si>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</si>
  <si>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</si>
  <si>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</si>
  <si>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</si>
  <si>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</si>
  <si>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</si>
  <si>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</si>
  <si>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</si>
  <si>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</si>
  <si>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</si>
  <si>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</si>
  <si>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</si>
  <si>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</si>
  <si>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</si>
  <si>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</si>
  <si>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</si>
  <si>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</si>
  <si>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</si>
  <si>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</si>
  <si>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</si>
  <si>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</si>
  <si>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</si>
  <si>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</si>
  <si>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</si>
  <si>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</si>
  <si>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</si>
  <si>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</si>
  <si>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</si>
  <si>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</si>
  <si>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</si>
  <si>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</si>
  <si>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</si>
  <si>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</si>
  <si>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</si>
  <si>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</si>
  <si>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</si>
  <si>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</si>
  <si>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</si>
  <si>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</si>
  <si>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</si>
  <si>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</si>
  <si>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</si>
  <si>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</si>
  <si>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</si>
  <si>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</si>
  <si>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</si>
  <si>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</si>
  <si>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</si>
  <si>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</si>
  <si>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</si>
  <si>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</si>
  <si>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</si>
  <si>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</si>
  <si>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</si>
  <si>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</si>
  <si>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</si>
  <si>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</si>
  <si>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</si>
  <si>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</si>
  <si>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</si>
  <si>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</si>
  <si>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</si>
  <si>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</si>
  <si>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</si>
  <si>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</si>
  <si>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</si>
  <si>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</si>
  <si>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</si>
  <si>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</si>
  <si>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</si>
  <si>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</si>
  <si>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</si>
  <si>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</si>
  <si>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</si>
  <si>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</si>
  <si>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</si>
  <si>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</si>
  <si>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</si>
  <si>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</si>
  <si>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</si>
  <si>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</si>
  <si>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</si>
  <si>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</si>
  <si>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</si>
  <si>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</si>
  <si>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</si>
  <si>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</si>
  <si>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</si>
  <si>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</si>
  <si>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</si>
  <si>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</si>
  <si>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</si>
  <si>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</si>
  <si>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</si>
  <si>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</si>
  <si>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</si>
  <si>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</si>
  <si>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</si>
  <si>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</si>
  <si>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</si>
  <si>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</si>
  <si>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</si>
  <si>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</si>
  <si>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</si>
  <si>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</si>
  <si>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</si>
  <si>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</si>
  <si>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</si>
  <si>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</si>
  <si>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</si>
  <si>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</si>
  <si>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</si>
  <si>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</si>
  <si>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</si>
  <si>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</si>
  <si>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</si>
  <si>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</si>
  <si>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</si>
  <si>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</si>
  <si>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</si>
  <si>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</si>
  <si>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</si>
  <si>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</si>
  <si>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</si>
  <si>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</si>
  <si>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</si>
  <si>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</si>
  <si>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</si>
  <si>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</si>
  <si>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</si>
  <si>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</si>
  <si>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</si>
  <si>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</si>
  <si>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</si>
  <si>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</si>
  <si>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</si>
  <si>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</si>
  <si>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</si>
  <si>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</si>
  <si>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</si>
  <si>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</si>
  <si>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</si>
  <si>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</si>
  <si>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</si>
  <si>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</si>
  <si>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</si>
  <si>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</si>
  <si>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</si>
  <si>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</si>
  <si>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</si>
  <si>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</si>
  <si>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</si>
  <si>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</si>
  <si>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</si>
  <si>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</si>
  <si>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</si>
  <si>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</si>
  <si>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</si>
  <si>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</si>
  <si>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</si>
  <si>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</si>
  <si>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</si>
  <si>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</si>
  <si>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</si>
  <si>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</si>
  <si>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</si>
  <si>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</si>
  <si>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</si>
  <si>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</si>
  <si>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</si>
  <si>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</si>
  <si>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</si>
  <si>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</si>
  <si>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</si>
  <si>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</si>
  <si>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</si>
  <si>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</si>
  <si>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</si>
  <si>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</si>
  <si>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</si>
  <si>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</si>
  <si>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</si>
  <si>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</si>
  <si>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</si>
  <si>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</si>
  <si>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</si>
  <si>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</si>
  <si>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</si>
  <si>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</si>
  <si>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</si>
  <si>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</si>
  <si>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</si>
  <si>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</si>
  <si>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</si>
  <si>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</si>
  <si>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</si>
  <si>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</si>
  <si>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</si>
  <si>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</si>
  <si>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</si>
  <si>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</si>
  <si>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</si>
  <si>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</si>
  <si>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</si>
  <si>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</si>
  <si>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</si>
  <si>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</si>
  <si>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</si>
  <si>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</si>
  <si>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</si>
  <si>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</si>
  <si>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</si>
  <si>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</si>
  <si>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</si>
  <si>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</si>
  <si>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</si>
  <si>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</si>
  <si>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</si>
  <si>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</si>
  <si>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</si>
  <si>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</si>
  <si>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</si>
  <si>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</si>
  <si>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</si>
  <si>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</si>
  <si>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</si>
  <si>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</si>
  <si>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</si>
  <si>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</si>
  <si>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</si>
  <si>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</si>
  <si>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</si>
  <si>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</si>
  <si>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</si>
  <si>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</si>
  <si>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</si>
  <si>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</si>
  <si>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</si>
  <si>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</si>
  <si>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</si>
  <si>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</si>
  <si>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</si>
  <si>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</si>
  <si>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</si>
  <si>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</si>
  <si>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</si>
  <si>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</si>
  <si>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</si>
  <si>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</si>
  <si>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</si>
  <si>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</si>
  <si>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</si>
  <si>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</si>
  <si>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</si>
  <si>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</si>
  <si>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</si>
  <si>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</si>
  <si>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</si>
  <si>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</si>
  <si>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</si>
  <si>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</si>
  <si>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</si>
  <si>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</si>
  <si>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</si>
  <si>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</si>
  <si>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</si>
  <si>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</si>
  <si>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</si>
  <si>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</si>
  <si>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</si>
  <si>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</si>
  <si>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</si>
  <si>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</si>
  <si>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</si>
  <si>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</si>
  <si>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</si>
  <si>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</si>
  <si>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</si>
  <si>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</si>
  <si>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</si>
  <si>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</si>
  <si>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</si>
  <si>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</si>
  <si>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</si>
  <si>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</si>
  <si>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</si>
  <si>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</si>
  <si>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</si>
  <si>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</si>
  <si>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</si>
  <si>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</si>
  <si>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</si>
  <si>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</si>
  <si>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</si>
  <si>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</si>
  <si>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</si>
  <si>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</si>
  <si>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</si>
  <si>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</si>
  <si>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</si>
  <si>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</si>
  <si>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</si>
  <si>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</si>
  <si>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</si>
  <si>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</si>
  <si>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</si>
  <si>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</si>
  <si>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</si>
  <si>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</si>
  <si>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</si>
  <si>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</si>
  <si>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</si>
  <si>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</si>
  <si>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</si>
  <si>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</si>
  <si>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</si>
  <si>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</si>
  <si>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</si>
  <si>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</si>
  <si>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</si>
  <si>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</si>
  <si>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</si>
  <si>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</si>
  <si>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</si>
  <si>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</si>
  <si>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</si>
  <si>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</si>
  <si>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</si>
  <si>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</si>
  <si>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</si>
  <si>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</si>
  <si>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</si>
  <si>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</si>
  <si>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</si>
  <si>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</si>
  <si>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</si>
  <si>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</si>
  <si>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</si>
  <si>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</si>
  <si>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</si>
  <si>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</si>
  <si>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</si>
  <si>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</si>
  <si>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</si>
  <si>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</si>
  <si>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</si>
  <si>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</si>
  <si>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</si>
  <si>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</si>
  <si>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</si>
  <si>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</si>
  <si>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</si>
  <si>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</si>
  <si>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</si>
  <si>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</si>
  <si>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</si>
  <si>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</si>
  <si>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</si>
  <si>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</si>
  <si>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</si>
  <si>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</si>
  <si>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</si>
  <si>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</si>
  <si>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</si>
  <si>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</si>
  <si>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</si>
  <si>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</si>
  <si>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</si>
  <si>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</si>
  <si>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</si>
  <si>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</si>
  <si>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</si>
  <si>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</si>
  <si>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</si>
  <si>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</si>
  <si>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</si>
  <si>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</si>
  <si>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</si>
  <si>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</si>
  <si>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</si>
  <si>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</si>
  <si>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</si>
  <si>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</si>
  <si>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</si>
  <si>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</si>
  <si>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</si>
  <si>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</si>
  <si>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</si>
  <si>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</si>
  <si>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</si>
  <si>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</si>
  <si>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</si>
  <si>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</si>
  <si>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</si>
  <si>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</si>
  <si>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</si>
  <si>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</si>
  <si>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</si>
  <si>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</si>
  <si>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</si>
  <si>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</si>
  <si>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</si>
  <si>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</si>
  <si>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</si>
  <si>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</si>
  <si>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</si>
  <si>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</si>
  <si>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</si>
  <si>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</si>
  <si>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</si>
  <si>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</si>
  <si>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</si>
  <si>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</si>
  <si>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</si>
  <si>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</si>
  <si>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</si>
  <si>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</si>
  <si>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</si>
  <si>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</si>
  <si>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</si>
  <si>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</si>
  <si>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</si>
  <si>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</si>
  <si>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</si>
  <si>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</si>
  <si>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</si>
  <si>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</si>
  <si>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</si>
  <si>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</si>
  <si>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</si>
  <si>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</si>
  <si>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</si>
  <si>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</si>
  <si>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</si>
  <si>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</si>
  <si>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</si>
  <si>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</si>
  <si>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</si>
  <si>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</si>
  <si>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</si>
  <si>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</si>
  <si>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</si>
  <si>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</si>
  <si>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</si>
  <si>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</si>
  <si>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</si>
  <si>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</si>
  <si>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</si>
  <si>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</si>
  <si>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</si>
  <si>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</si>
  <si>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</si>
  <si>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</si>
  <si>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</si>
  <si>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</si>
  <si>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</si>
  <si>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</si>
  <si>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</si>
  <si>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</si>
  <si>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</si>
  <si>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</si>
  <si>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</si>
  <si>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</si>
  <si>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</si>
  <si>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</si>
  <si>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</si>
  <si>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</si>
  <si>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</si>
  <si>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</si>
  <si>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</si>
  <si>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</si>
  <si>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</si>
  <si>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</si>
  <si>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</si>
  <si>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</si>
  <si>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</si>
  <si>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</si>
  <si>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</si>
  <si>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</si>
  <si>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</si>
  <si>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</si>
  <si>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</si>
  <si>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</si>
  <si>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</si>
  <si>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</si>
  <si>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</si>
  <si>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</si>
  <si>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</si>
  <si>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</si>
  <si>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</si>
  <si>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</si>
  <si>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</si>
  <si>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</si>
  <si>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</si>
  <si>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</si>
  <si>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</si>
  <si>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</si>
  <si>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</si>
  <si>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</si>
  <si>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</si>
  <si>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</si>
  <si>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</si>
  <si>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</si>
  <si>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</si>
  <si>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</si>
  <si>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</si>
  <si>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</si>
  <si>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</si>
  <si>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</si>
  <si>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</si>
  <si>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</si>
  <si>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</si>
  <si>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</si>
  <si>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</si>
  <si>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</si>
  <si>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</si>
  <si>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</si>
  <si>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</si>
  <si>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</si>
  <si>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</si>
  <si>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</si>
  <si>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</si>
  <si>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</si>
  <si>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</si>
  <si>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</si>
  <si>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</si>
  <si>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</si>
  <si>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</si>
  <si>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</si>
  <si>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</si>
  <si>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</si>
  <si>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</si>
  <si>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</si>
  <si>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</si>
  <si>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</si>
  <si>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</si>
  <si>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</si>
  <si>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</si>
  <si>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</si>
  <si>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</si>
  <si>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</si>
  <si>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</si>
  <si>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</si>
  <si>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</si>
  <si>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</si>
  <si>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</si>
  <si>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</si>
  <si>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</si>
  <si>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</si>
  <si>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</si>
  <si>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</si>
  <si>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</si>
  <si>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</si>
  <si>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</si>
  <si>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</si>
  <si>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</si>
  <si>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</si>
  <si>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</si>
  <si>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</si>
  <si>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</si>
  <si>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</si>
  <si>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</si>
  <si>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</si>
  <si>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</si>
  <si>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</si>
  <si>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</si>
  <si>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</si>
  <si>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</si>
  <si>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</si>
  <si>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</si>
  <si>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</si>
  <si>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</si>
  <si>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</si>
  <si>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</si>
  <si>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</si>
  <si>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</si>
  <si>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</si>
  <si>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</si>
  <si>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</si>
  <si>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</si>
  <si>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</si>
  <si>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</si>
  <si>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</si>
  <si>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</si>
  <si>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</si>
  <si>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</si>
  <si>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</si>
  <si>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</si>
  <si>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</si>
  <si>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</si>
  <si>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</si>
  <si>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</si>
  <si>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</si>
  <si>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</si>
  <si>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</si>
  <si>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</si>
  <si>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</si>
  <si>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</si>
  <si>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</si>
  <si>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</si>
  <si>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</si>
  <si>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</si>
  <si>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</si>
  <si>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</si>
  <si>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</si>
  <si>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</si>
  <si>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</si>
  <si>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</si>
  <si>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</si>
  <si>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</si>
  <si>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</si>
  <si>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</si>
  <si>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</si>
  <si>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</si>
  <si>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</si>
  <si>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</si>
  <si>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</si>
  <si>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</si>
  <si>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</si>
  <si>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</si>
  <si>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</si>
  <si>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</si>
  <si>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</si>
  <si>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</si>
  <si>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</si>
  <si>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</si>
  <si>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</si>
  <si>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</si>
  <si>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</si>
  <si>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</si>
  <si>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</si>
  <si>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</si>
  <si>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</si>
  <si>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</si>
  <si>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</si>
  <si>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</si>
  <si>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</si>
  <si>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</si>
  <si>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</si>
  <si>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</si>
  <si>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</si>
  <si>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</si>
  <si>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</si>
  <si>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</si>
  <si>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</si>
  <si>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</si>
  <si>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</si>
  <si>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</si>
  <si>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</si>
  <si>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</si>
  <si>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</si>
  <si>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</si>
  <si>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</si>
  <si>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</si>
  <si>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</si>
  <si>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</si>
  <si>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</si>
  <si>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</si>
  <si>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</si>
  <si>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</si>
  <si>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</si>
  <si>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</si>
  <si>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</si>
  <si>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</si>
  <si>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</si>
  <si>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</si>
  <si>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</si>
  <si>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</si>
  <si>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</si>
  <si>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</si>
  <si>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</si>
  <si>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</si>
  <si>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</si>
  <si>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</si>
  <si>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</si>
  <si>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</si>
  <si>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</si>
  <si>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</si>
  <si>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</si>
  <si>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</si>
  <si>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</si>
  <si>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</si>
  <si>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</si>
  <si>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</si>
  <si>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</si>
  <si>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</si>
  <si>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</si>
  <si>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</si>
  <si>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</si>
  <si>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</si>
  <si>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</si>
  <si>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</si>
  <si>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</si>
  <si>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</si>
  <si>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</si>
  <si>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</si>
  <si>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</si>
  <si>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</si>
  <si>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</si>
  <si>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</si>
  <si>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</si>
  <si>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</si>
  <si>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</si>
  <si>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</si>
  <si>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</si>
  <si>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</si>
  <si>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</si>
  <si>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</si>
  <si>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</si>
  <si>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</si>
  <si>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</si>
  <si>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</si>
  <si>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</si>
  <si>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</si>
  <si>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</si>
  <si>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</si>
  <si>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</si>
  <si>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</si>
  <si>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</si>
  <si>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</si>
  <si>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</si>
  <si>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</si>
  <si>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</si>
  <si>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</si>
  <si>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</si>
  <si>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</si>
  <si>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</si>
  <si>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</si>
  <si>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</si>
  <si>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</si>
  <si>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</si>
  <si>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</si>
  <si>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</si>
  <si>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</si>
  <si>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</si>
  <si>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</si>
  <si>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</si>
  <si>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</si>
  <si>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</si>
  <si>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</si>
  <si>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</si>
  <si>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</si>
  <si>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</si>
  <si>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</si>
  <si>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</si>
  <si>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</si>
  <si>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</si>
  <si>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</si>
  <si>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</si>
  <si>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</si>
  <si>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</si>
  <si>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</si>
  <si>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</si>
  <si>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</si>
  <si>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</si>
  <si>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</si>
  <si>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</si>
  <si>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</si>
  <si>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</si>
  <si>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</si>
  <si>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</si>
  <si>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</si>
  <si>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</si>
  <si>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</si>
  <si>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</si>
  <si>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</si>
  <si>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</si>
  <si>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</si>
  <si>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</si>
  <si>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</si>
  <si>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</si>
  <si>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</si>
  <si>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</si>
  <si>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</si>
  <si>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</si>
  <si>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</si>
  <si>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</si>
  <si>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</si>
  <si>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</si>
  <si>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</si>
  <si>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</si>
  <si>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</si>
  <si>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</si>
  <si>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</si>
  <si>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</si>
  <si>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</si>
  <si>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</si>
  <si>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</si>
  <si>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</si>
  <si>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</si>
  <si>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</si>
  <si>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</si>
  <si>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</si>
  <si>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</si>
  <si>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</si>
  <si>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</si>
  <si>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</si>
  <si>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</si>
  <si>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</si>
  <si>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</si>
  <si>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</si>
  <si>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</si>
  <si>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</si>
  <si>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</si>
  <si>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</si>
  <si>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</si>
  <si>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</si>
  <si>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</si>
  <si>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</si>
  <si>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</si>
  <si>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</si>
  <si>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</si>
  <si>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</si>
  <si>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</si>
  <si>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</si>
  <si>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</si>
  <si>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</si>
  <si>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</si>
  <si>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</si>
  <si>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</si>
  <si>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</si>
  <si>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</si>
  <si>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</si>
  <si>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</si>
  <si>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</si>
  <si>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</si>
  <si>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</si>
  <si>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</si>
  <si>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</si>
  <si>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</si>
  <si>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</si>
  <si>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</si>
  <si>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</si>
  <si>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</si>
  <si>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</si>
  <si>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</si>
  <si>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</si>
  <si>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</si>
  <si>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</si>
  <si>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</si>
  <si>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</si>
  <si>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</si>
  <si>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</si>
  <si>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</si>
  <si>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</si>
  <si>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</si>
  <si>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</si>
  <si>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</si>
  <si>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</si>
  <si>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</si>
  <si>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</si>
  <si>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</si>
  <si>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</si>
  <si>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</si>
  <si>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</si>
  <si>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</si>
  <si>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</si>
  <si>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</si>
  <si>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</si>
  <si>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</si>
  <si>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</si>
  <si>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</si>
  <si>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</si>
  <si>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</si>
  <si>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</si>
  <si>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</si>
  <si>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</si>
  <si>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</si>
  <si>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</si>
  <si>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</si>
  <si>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</si>
  <si>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</si>
  <si>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</si>
  <si>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</si>
  <si>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</si>
  <si>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</si>
  <si>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</si>
  <si>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</si>
  <si>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</si>
  <si>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</si>
  <si>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</si>
  <si>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</si>
  <si>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</si>
  <si>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</si>
  <si>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</si>
  <si>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</si>
  <si>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</si>
  <si>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</si>
  <si>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</si>
  <si>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</si>
  <si>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</si>
  <si>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</si>
  <si>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</si>
  <si>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</si>
  <si>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</si>
  <si>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</si>
  <si>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</si>
  <si>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</si>
  <si>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</si>
  <si>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</si>
  <si>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</si>
  <si>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</si>
  <si>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</si>
  <si>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</si>
  <si>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</si>
  <si>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</si>
  <si>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</si>
  <si>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</si>
  <si>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</si>
  <si>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</si>
  <si>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</si>
  <si>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</si>
  <si>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</si>
  <si>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</si>
  <si>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</si>
  <si>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</si>
  <si>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</si>
  <si>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</si>
  <si>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</si>
  <si>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</si>
  <si>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</si>
  <si>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</si>
  <si>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</si>
  <si>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</si>
  <si>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</si>
  <si>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</si>
  <si>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</si>
  <si>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</si>
  <si>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</si>
  <si>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</si>
  <si>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</si>
  <si>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</si>
  <si>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</si>
  <si>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</si>
  <si>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</si>
  <si>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</si>
  <si>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</si>
  <si>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</si>
  <si>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</si>
  <si>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</si>
  <si>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</si>
  <si>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</si>
  <si>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</si>
  <si>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</si>
  <si>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</si>
  <si>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</si>
  <si>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</si>
  <si>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</si>
  <si>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</si>
  <si>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</si>
  <si>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</si>
  <si>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</si>
  <si>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</si>
  <si>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</si>
  <si>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</si>
  <si>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</si>
  <si>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</si>
  <si>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</si>
  <si>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</si>
  <si>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</si>
  <si>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</si>
  <si>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</si>
  <si>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</si>
  <si>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</si>
  <si>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</si>
  <si>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</si>
  <si>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</si>
  <si>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</si>
  <si>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</si>
  <si>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</si>
  <si>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</si>
  <si>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</si>
  <si>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</si>
  <si>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</si>
  <si>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</si>
  <si>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</si>
  <si>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</si>
  <si>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</si>
  <si>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</si>
  <si>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</si>
  <si>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</si>
  <si>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</si>
  <si>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</si>
  <si>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</si>
  <si>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</si>
  <si>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</si>
  <si>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</si>
  <si>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</si>
  <si>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</si>
  <si>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</si>
  <si>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</si>
  <si>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</si>
  <si>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</si>
  <si>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</si>
  <si>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</si>
  <si>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</si>
  <si>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</si>
  <si>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</si>
  <si>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</si>
  <si>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</si>
  <si>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</si>
  <si>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</si>
  <si>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</si>
  <si>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</si>
  <si>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</si>
  <si>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</si>
  <si>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</si>
  <si>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</si>
  <si>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</si>
  <si>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</si>
  <si>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</si>
  <si>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</si>
  <si>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</si>
  <si>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</si>
  <si>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</si>
  <si>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</si>
  <si>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</si>
  <si>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</si>
  <si>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</si>
  <si>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</si>
  <si>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</si>
  <si>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</si>
  <si>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</si>
  <si>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</si>
  <si>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</si>
  <si>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</si>
  <si>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</si>
  <si>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</si>
  <si>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</si>
  <si>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</si>
  <si>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</si>
  <si>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</si>
  <si>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</si>
  <si>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</si>
  <si>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</si>
  <si>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</si>
  <si>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</si>
  <si>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</si>
  <si>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</si>
  <si>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</si>
  <si>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</si>
  <si>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</si>
  <si>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</si>
  <si>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</si>
  <si>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</si>
  <si>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</si>
  <si>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</si>
  <si>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</si>
  <si>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</si>
  <si>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</si>
  <si>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</si>
  <si>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</si>
  <si>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</si>
  <si>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</si>
  <si>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</si>
  <si>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</si>
  <si>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</si>
  <si>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</si>
  <si>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</si>
  <si>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</si>
  <si>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</si>
  <si>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</si>
  <si>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</si>
  <si>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</si>
  <si>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</si>
  <si>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</si>
  <si>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</si>
  <si>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</si>
  <si>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</si>
  <si>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</si>
  <si>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</si>
  <si>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</si>
  <si>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</si>
  <si>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</si>
  <si>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</si>
  <si>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</si>
  <si>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</si>
  <si>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</si>
  <si>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</si>
  <si>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</si>
  <si>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</si>
  <si>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</si>
  <si>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</si>
  <si>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</si>
  <si>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</si>
  <si>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</si>
  <si>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</si>
  <si>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</si>
  <si>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</si>
  <si>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</si>
  <si>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</si>
  <si>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</si>
  <si>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</si>
  <si>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</si>
  <si>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</si>
  <si>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</si>
  <si>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</si>
  <si>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</si>
  <si>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</si>
  <si>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</si>
  <si>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</si>
  <si>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</si>
  <si>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</si>
  <si>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</si>
  <si>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</si>
  <si>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</si>
  <si>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</si>
  <si>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</si>
  <si>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</si>
  <si>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</si>
  <si>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</si>
  <si>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</si>
  <si>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</si>
  <si>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</si>
  <si>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</si>
  <si>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</si>
  <si>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</si>
  <si>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</si>
  <si>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</si>
  <si>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</si>
  <si>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</si>
  <si>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</si>
  <si>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</si>
  <si>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</si>
  <si>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</si>
  <si>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</si>
  <si>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</si>
  <si>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</si>
  <si>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</si>
  <si>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</si>
  <si>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</si>
  <si>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</si>
  <si>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</si>
  <si>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</si>
  <si>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</si>
  <si>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</si>
  <si>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</si>
  <si>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</si>
  <si>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</si>
  <si>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</si>
  <si>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</si>
  <si>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</si>
  <si>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</si>
  <si>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</si>
  <si>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</si>
  <si>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</si>
  <si>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</si>
  <si>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</si>
  <si>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</si>
  <si>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</si>
  <si>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</si>
  <si>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</si>
  <si>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</si>
  <si>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</si>
  <si>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</si>
  <si>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</si>
  <si>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</si>
  <si>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</si>
  <si>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</si>
  <si>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</si>
  <si>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</si>
  <si>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</si>
  <si>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</si>
  <si>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</si>
  <si>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</si>
  <si>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</si>
  <si>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</si>
  <si>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</si>
  <si>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</si>
  <si>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</si>
  <si>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</si>
  <si>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</si>
  <si>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</si>
  <si>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</si>
  <si>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</si>
  <si>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</si>
  <si>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</si>
  <si>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</si>
  <si>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</si>
  <si>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</si>
  <si>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</si>
  <si>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</si>
  <si>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</si>
  <si>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</si>
  <si>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</si>
  <si>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</si>
  <si>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</si>
  <si>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</si>
  <si>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</si>
  <si>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</si>
  <si>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</si>
  <si>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</si>
  <si>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</si>
  <si>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</si>
  <si>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</si>
  <si>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</si>
  <si>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</si>
  <si>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</si>
  <si>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</si>
  <si>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</si>
  <si>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</si>
  <si>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</si>
  <si>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</si>
  <si>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</si>
  <si>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</si>
  <si>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</si>
  <si>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</si>
  <si>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</si>
  <si>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</si>
  <si>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</si>
  <si>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</si>
  <si>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</si>
  <si>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</si>
  <si>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</si>
  <si>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</si>
  <si>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</si>
  <si>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</si>
  <si>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</si>
  <si>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</si>
  <si>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</si>
  <si>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</si>
  <si>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</si>
  <si>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</si>
  <si>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</si>
  <si>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</si>
  <si>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</si>
  <si>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</si>
  <si>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</si>
  <si>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</si>
  <si>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</si>
  <si>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</si>
  <si>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</si>
  <si>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</si>
  <si>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</si>
  <si>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</si>
  <si>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</si>
  <si>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</si>
  <si>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</si>
  <si>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</si>
  <si>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</si>
  <si>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</si>
  <si>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</si>
  <si>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</si>
  <si>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</si>
  <si>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</si>
  <si>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</si>
  <si>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</si>
  <si>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</si>
  <si>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</si>
  <si>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</si>
  <si>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</si>
  <si>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</si>
  <si>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</si>
  <si>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</si>
  <si>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</si>
  <si>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</si>
  <si>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</si>
  <si>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</si>
  <si>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</si>
  <si>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</si>
  <si>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</si>
  <si>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</si>
  <si>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</si>
  <si>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</si>
  <si>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</si>
  <si>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</si>
  <si>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</si>
  <si>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</si>
  <si>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</si>
  <si>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</si>
  <si>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</si>
  <si>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</si>
  <si>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</si>
  <si>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</si>
  <si>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</si>
  <si>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</si>
  <si>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</si>
  <si>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</si>
  <si>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</si>
  <si>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</si>
  <si>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</si>
  <si>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</si>
  <si>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</si>
  <si>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</si>
  <si>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</si>
  <si>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</si>
  <si>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</si>
  <si>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</si>
  <si>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</si>
  <si>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</si>
  <si>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</si>
  <si>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</si>
  <si>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</si>
  <si>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</si>
  <si>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</si>
  <si>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</si>
  <si>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</si>
  <si>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</si>
  <si>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</si>
  <si>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</si>
  <si>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</si>
  <si>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</si>
  <si>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</si>
  <si>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</si>
  <si>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</si>
  <si>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</si>
  <si>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</si>
  <si>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</si>
  <si>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</si>
  <si>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</si>
  <si>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</si>
  <si>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</si>
  <si>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</si>
  <si>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</si>
  <si>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</si>
  <si>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</si>
  <si>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</si>
  <si>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</si>
  <si>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</si>
  <si>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</si>
  <si>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</si>
  <si>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</si>
  <si>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</si>
  <si>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</si>
  <si>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</si>
  <si>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</si>
  <si>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</si>
  <si>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</si>
  <si>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</si>
  <si>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</si>
  <si>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</si>
  <si>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</si>
  <si>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</si>
  <si>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</si>
  <si>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</si>
  <si>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</si>
  <si>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</si>
  <si>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</si>
  <si>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</si>
  <si>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</si>
  <si>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</si>
  <si>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</si>
  <si>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</si>
  <si>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</si>
  <si>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</si>
  <si>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</si>
  <si>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</si>
  <si>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</si>
  <si>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</si>
  <si>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</si>
  <si>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</si>
  <si>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</si>
  <si>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</si>
  <si>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</si>
  <si>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</si>
  <si>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</si>
  <si>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</si>
  <si>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</si>
  <si>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</si>
  <si>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</si>
  <si>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</si>
  <si>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</si>
  <si>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</si>
  <si>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</si>
  <si>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</si>
  <si>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</si>
  <si>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</si>
  <si>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</si>
  <si>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</si>
  <si>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</si>
  <si>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</si>
  <si>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</si>
  <si>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</si>
  <si>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</si>
  <si>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</si>
  <si>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</si>
  <si>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</si>
  <si>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</si>
  <si>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</si>
  <si>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</si>
  <si>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</si>
  <si>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</si>
  <si>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</si>
  <si>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</si>
  <si>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</si>
  <si>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</si>
  <si>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</si>
  <si>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</si>
  <si>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</si>
  <si>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</si>
  <si>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</si>
  <si>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</si>
  <si>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</si>
  <si>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</si>
  <si>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</si>
  <si>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</si>
  <si>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</si>
  <si>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</si>
  <si>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</si>
  <si>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</si>
  <si>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</si>
  <si>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</si>
  <si>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</si>
  <si>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</si>
  <si>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</si>
  <si>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</si>
  <si>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</si>
  <si>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</si>
  <si>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</si>
  <si>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</si>
  <si>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</si>
  <si>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</si>
  <si>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</si>
  <si>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</si>
  <si>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</si>
  <si>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</si>
  <si>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</si>
  <si>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</si>
  <si>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</si>
  <si>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</si>
  <si>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</si>
  <si>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</si>
  <si>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</si>
  <si>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</si>
  <si>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</si>
  <si>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</si>
  <si>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</si>
  <si>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</si>
  <si>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</si>
  <si>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</si>
  <si>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</si>
  <si>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</si>
  <si>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</si>
  <si>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</si>
  <si>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</si>
  <si>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</si>
  <si>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</si>
  <si>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</si>
  <si>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</si>
  <si>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</si>
  <si>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</si>
  <si>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</si>
  <si>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</si>
  <si>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</si>
  <si>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</si>
  <si>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</si>
  <si>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</si>
  <si>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</si>
  <si>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</si>
  <si>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</si>
  <si>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</si>
  <si>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</si>
  <si>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</si>
  <si>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</si>
  <si>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</si>
  <si>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</si>
  <si>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</si>
  <si>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</si>
  <si>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</si>
  <si>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</si>
  <si>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</si>
  <si>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</si>
  <si>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</si>
  <si>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</si>
  <si>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</si>
  <si>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</si>
  <si>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</si>
  <si>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</si>
  <si>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</si>
  <si>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</si>
  <si>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</si>
  <si>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</si>
  <si>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</si>
  <si>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</si>
  <si>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</si>
  <si>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</si>
  <si>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</si>
  <si>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</si>
  <si>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</si>
  <si>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</si>
  <si>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</si>
  <si>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</si>
  <si>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</si>
  <si>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</si>
  <si>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</si>
  <si>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</si>
  <si>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</si>
  <si>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</si>
  <si>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</si>
  <si>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</si>
  <si>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</si>
  <si>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</si>
  <si>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</si>
  <si>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</si>
  <si>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</si>
  <si>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</si>
  <si>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</si>
  <si>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</si>
  <si>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</si>
  <si>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</si>
  <si>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</si>
  <si>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</si>
  <si>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</si>
  <si>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</si>
  <si>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</si>
  <si>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</si>
  <si>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</si>
  <si>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</si>
  <si>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</si>
  <si>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</si>
  <si>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</si>
  <si>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</si>
  <si>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</si>
  <si>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</si>
  <si>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</si>
  <si>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</si>
  <si>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</si>
  <si>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</si>
  <si>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</si>
  <si>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</si>
  <si>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</si>
  <si>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</si>
  <si>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</si>
  <si>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</si>
  <si>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</si>
  <si>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</si>
  <si>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</si>
  <si>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</si>
  <si>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</si>
  <si>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</si>
  <si>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</si>
  <si>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</si>
  <si>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</si>
  <si>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</si>
  <si>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</si>
  <si>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</si>
  <si>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</si>
  <si>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</si>
  <si>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</si>
  <si>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</si>
  <si>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</si>
  <si>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</si>
  <si>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</si>
  <si>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</si>
  <si>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</si>
  <si>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</si>
  <si>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</si>
  <si>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</si>
  <si>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</si>
  <si>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</si>
  <si>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</si>
  <si>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</si>
  <si>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</si>
  <si>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</si>
  <si>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</si>
  <si>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</si>
  <si>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</si>
  <si>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</si>
  <si>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</si>
  <si>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</si>
  <si>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</si>
  <si>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</si>
  <si>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</si>
  <si>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</si>
  <si>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</si>
  <si>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</si>
  <si>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</si>
  <si>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</si>
  <si>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</si>
  <si>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</si>
  <si>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</si>
  <si>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</si>
  <si>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</si>
  <si>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</si>
  <si>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</si>
  <si>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</si>
  <si>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</si>
  <si>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</si>
  <si>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</si>
  <si>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</si>
  <si>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</si>
  <si>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</si>
  <si>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</si>
  <si>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</si>
  <si>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</si>
  <si>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</si>
  <si>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</si>
  <si>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</si>
  <si>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</si>
  <si>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</si>
  <si>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</si>
  <si>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</si>
  <si>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</si>
  <si>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</si>
  <si>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</si>
  <si>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</si>
  <si>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</si>
  <si>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</si>
  <si>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</si>
  <si>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</si>
  <si>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</si>
  <si>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</si>
  <si>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</si>
  <si>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</si>
  <si>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</si>
  <si>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</si>
  <si>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</si>
  <si>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</si>
  <si>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</si>
  <si>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</si>
  <si>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</si>
  <si>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</si>
  <si>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</si>
  <si>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</si>
  <si>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</si>
  <si>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</si>
  <si>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</si>
  <si>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</si>
  <si>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</si>
  <si>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</si>
  <si>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</si>
  <si>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</si>
  <si>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</si>
  <si>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</si>
  <si>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</si>
  <si>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</si>
  <si>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</si>
  <si>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</si>
  <si>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</si>
  <si>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</si>
  <si>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</si>
  <si>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</si>
  <si>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</si>
  <si>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</si>
  <si>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</si>
  <si>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</si>
  <si>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</si>
  <si>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</si>
  <si>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</si>
  <si>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</si>
  <si>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</si>
  <si>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</si>
  <si>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</si>
  <si>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</si>
  <si>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</si>
  <si>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</si>
  <si>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</si>
  <si>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</si>
  <si>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</si>
  <si>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</si>
  <si>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</si>
  <si>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</si>
  <si>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</si>
  <si>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</si>
  <si>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</si>
  <si>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</si>
  <si>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</si>
  <si>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</si>
  <si>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</si>
  <si>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</si>
  <si>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</si>
  <si>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</si>
  <si>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</si>
  <si>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</si>
  <si>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</si>
  <si>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</si>
  <si>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</si>
  <si>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</si>
  <si>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</si>
  <si>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</si>
  <si>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</si>
  <si>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</si>
  <si>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</si>
  <si>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</si>
  <si>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</si>
  <si>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</si>
  <si>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</si>
  <si>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</si>
  <si>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</si>
  <si>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</si>
  <si>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</si>
  <si>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</si>
  <si>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</si>
  <si>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</si>
  <si>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</si>
  <si>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</si>
  <si>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</si>
  <si>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</si>
  <si>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</si>
  <si>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</si>
  <si>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</si>
  <si>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</si>
  <si>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</si>
  <si>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</si>
  <si>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</si>
  <si>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</si>
  <si>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</si>
  <si>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</si>
  <si>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</si>
  <si>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</si>
  <si>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</si>
  <si>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</si>
  <si>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</si>
  <si>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</si>
  <si>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</si>
  <si>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</si>
  <si>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</si>
  <si>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</si>
  <si>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</si>
  <si>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</si>
  <si>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</si>
  <si>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</si>
  <si>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</si>
  <si>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</si>
  <si>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</si>
  <si>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</si>
  <si>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</si>
  <si>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</si>
  <si>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</si>
  <si>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</si>
  <si>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</si>
  <si>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</si>
  <si>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</si>
  <si>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</si>
  <si>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</si>
  <si>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</si>
  <si>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</si>
  <si>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</si>
  <si>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</si>
  <si>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</si>
  <si>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</si>
  <si>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</si>
  <si>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</si>
  <si>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</si>
  <si>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</si>
  <si>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</si>
  <si>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</si>
  <si>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</si>
  <si>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</si>
  <si>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</si>
  <si>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</si>
  <si>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</si>
  <si>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</si>
  <si>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</si>
  <si>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</si>
  <si>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</si>
  <si>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</si>
  <si>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</si>
  <si>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</si>
  <si>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</si>
  <si>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</si>
  <si>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</si>
  <si>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</si>
  <si>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</si>
  <si>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</si>
  <si>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</si>
  <si>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</si>
  <si>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</si>
  <si>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</si>
  <si>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</si>
  <si>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</si>
  <si>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</si>
  <si>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</si>
  <si>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</si>
  <si>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</si>
  <si>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</si>
  <si>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</si>
  <si>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</si>
  <si>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</si>
  <si>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</si>
  <si>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</si>
  <si>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</si>
  <si>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</si>
  <si>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</si>
  <si>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</si>
  <si>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</si>
  <si>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</si>
  <si>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</si>
  <si>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</si>
  <si>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</si>
  <si>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</si>
  <si>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</si>
  <si>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</si>
  <si>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</si>
  <si>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</si>
  <si>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</si>
  <si>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</si>
  <si>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</si>
  <si>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</si>
  <si>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</si>
  <si>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</si>
  <si>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</si>
  <si>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</si>
  <si>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</si>
  <si>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</si>
  <si>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</si>
  <si>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</si>
  <si>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</si>
  <si>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</si>
  <si>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</si>
  <si>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</si>
  <si>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</si>
  <si>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</si>
  <si>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</si>
  <si>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</si>
  <si>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</si>
  <si>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</si>
  <si>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</si>
  <si>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</si>
  <si>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</si>
  <si>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</si>
  <si>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</si>
  <si>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</si>
  <si>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</si>
  <si>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</si>
  <si>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</si>
  <si>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</si>
  <si>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</si>
  <si>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</si>
  <si>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</si>
  <si>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</si>
  <si>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</si>
  <si>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</si>
  <si>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</si>
  <si>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</si>
  <si>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</si>
  <si>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</si>
  <si>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</si>
  <si>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</si>
  <si>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</si>
  <si>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</si>
  <si>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</si>
  <si>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</si>
  <si>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</si>
  <si>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</si>
  <si>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</si>
  <si>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</si>
  <si>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</si>
  <si>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</si>
  <si>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</si>
  <si>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</si>
  <si>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</si>
  <si>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</si>
  <si>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</si>
  <si>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</si>
  <si>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</si>
  <si>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</si>
  <si>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</si>
  <si>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</si>
  <si>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</si>
  <si>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</si>
  <si>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</si>
  <si>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</si>
  <si>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</si>
  <si>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</si>
  <si>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</si>
  <si>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</si>
  <si>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</si>
  <si>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</si>
  <si>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</si>
  <si>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</si>
  <si>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</si>
  <si>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</si>
  <si>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</si>
  <si>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</si>
  <si>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</si>
  <si>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</si>
  <si>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</si>
  <si>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</si>
  <si>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</si>
  <si>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</si>
  <si>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</si>
  <si>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</si>
  <si>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</si>
  <si>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</si>
  <si>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</si>
  <si>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</si>
  <si>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</si>
  <si>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</si>
  <si>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</si>
  <si>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</si>
  <si>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</si>
  <si>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</si>
  <si>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</si>
  <si>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</si>
  <si>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</si>
  <si>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</si>
  <si>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</si>
  <si>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</si>
  <si>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</si>
  <si>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</si>
  <si>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</si>
  <si>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</si>
  <si>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</si>
  <si>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</si>
  <si>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</si>
  <si>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</si>
  <si>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</si>
  <si>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</si>
  <si>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</si>
  <si>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</si>
  <si>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</si>
  <si>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</si>
  <si>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</si>
  <si>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</si>
  <si>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</si>
  <si>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</si>
  <si>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</si>
  <si>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</si>
  <si>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</si>
  <si>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</si>
  <si>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</si>
  <si>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</si>
  <si>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</si>
  <si>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</si>
  <si>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</si>
  <si>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</si>
  <si>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</si>
  <si>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</si>
  <si>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</si>
  <si>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</si>
  <si>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</si>
  <si>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</si>
  <si>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</si>
  <si>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</si>
  <si>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</si>
  <si>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</si>
  <si>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</si>
  <si>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</si>
  <si>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</si>
  <si>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</si>
  <si>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</si>
  <si>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</si>
  <si>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</si>
  <si>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</si>
  <si>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</si>
  <si>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</si>
  <si>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</si>
  <si>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</si>
  <si>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</si>
  <si>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</si>
  <si>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</si>
  <si>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</si>
  <si>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</si>
  <si>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</si>
  <si>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</si>
  <si>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</si>
  <si>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</si>
  <si>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</si>
  <si>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</si>
  <si>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</si>
  <si>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</si>
  <si>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</si>
  <si>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</si>
  <si>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</si>
  <si>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</si>
  <si>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</si>
  <si>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</si>
  <si>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</si>
  <si>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</si>
  <si>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</si>
  <si>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</si>
  <si>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</si>
  <si>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</si>
  <si>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</si>
  <si>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</si>
  <si>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</si>
  <si>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</si>
  <si>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</si>
  <si>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</si>
  <si>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</si>
  <si>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</si>
  <si>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</si>
  <si>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</si>
  <si>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</si>
  <si>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</si>
  <si>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</si>
  <si>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</si>
  <si>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</si>
  <si>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</si>
  <si>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</si>
  <si>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</si>
  <si>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</si>
  <si>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</si>
  <si>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</si>
  <si>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</si>
  <si>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</si>
  <si>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</si>
  <si>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</si>
  <si>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</si>
  <si>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</si>
  <si>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</si>
  <si>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</si>
  <si>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</si>
  <si>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</si>
  <si>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</si>
  <si>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</si>
  <si>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</si>
  <si>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</si>
  <si>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</si>
  <si>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</si>
  <si>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</si>
  <si>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</si>
  <si>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</si>
  <si>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</si>
  <si>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</si>
  <si>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</si>
  <si>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</si>
  <si>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</si>
  <si>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</si>
  <si>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</si>
  <si>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</si>
  <si>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</si>
  <si>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</si>
  <si>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</si>
  <si>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</si>
  <si>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</si>
  <si>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</si>
  <si>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</si>
  <si>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</si>
  <si>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</si>
  <si>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</si>
  <si>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</si>
  <si>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</si>
  <si>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</si>
  <si>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</si>
  <si>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</si>
  <si>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</si>
  <si>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</si>
  <si>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</si>
  <si>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</si>
  <si>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</si>
  <si>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</si>
  <si>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</si>
  <si>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</si>
  <si>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</si>
  <si>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</si>
  <si>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</si>
  <si>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</si>
  <si>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</si>
  <si>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</si>
  <si>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</si>
  <si>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</si>
  <si>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</si>
  <si>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</si>
  <si>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</si>
  <si>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</si>
  <si>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</si>
  <si>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</si>
  <si>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</si>
  <si>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</si>
  <si>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</si>
  <si>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</si>
  <si>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</si>
  <si>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</si>
  <si>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</si>
  <si>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</si>
  <si>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</si>
  <si>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</si>
  <si>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</si>
  <si>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</si>
  <si>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</si>
  <si>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</si>
  <si>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</si>
  <si>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</si>
  <si>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</si>
  <si>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</si>
  <si>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</si>
  <si>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</si>
  <si>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</si>
  <si>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</si>
  <si>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</si>
  <si>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</si>
  <si>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</si>
  <si>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</si>
  <si>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</si>
  <si>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</si>
  <si>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</si>
  <si>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</si>
  <si>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</si>
  <si>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</si>
  <si>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</si>
  <si>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</si>
  <si>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</si>
  <si>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</si>
  <si>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</si>
  <si>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</si>
  <si>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</si>
  <si>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</si>
  <si>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</si>
  <si>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</si>
  <si>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</si>
  <si>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</si>
  <si>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</si>
  <si>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</si>
  <si>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</si>
  <si>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</si>
  <si>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</si>
  <si>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</si>
  <si>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</si>
  <si>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</si>
  <si>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</si>
  <si>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</si>
  <si>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</si>
  <si>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</si>
  <si>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</si>
  <si>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</si>
  <si>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</si>
  <si>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</si>
  <si>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</si>
  <si>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</si>
  <si>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</si>
  <si>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</si>
  <si>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</si>
  <si>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</si>
  <si>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</si>
  <si>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</si>
  <si>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</si>
  <si>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</si>
  <si>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</si>
  <si>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</si>
  <si>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</si>
  <si>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</si>
  <si>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</si>
  <si>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</si>
  <si>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</si>
  <si>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</si>
  <si>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</si>
  <si>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</si>
  <si>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</si>
  <si>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</si>
  <si>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</si>
  <si>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</si>
  <si>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</si>
  <si>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</si>
  <si>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</si>
  <si>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</si>
  <si>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</si>
  <si>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</si>
  <si>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</si>
  <si>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</si>
  <si>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</si>
  <si>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</si>
  <si>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</si>
  <si>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</si>
  <si>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</si>
  <si>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</si>
  <si>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</si>
  <si>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</si>
  <si>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</si>
  <si>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</si>
  <si>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</si>
  <si>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</si>
  <si>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</si>
  <si>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</si>
  <si>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</si>
  <si>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</si>
  <si>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</si>
  <si>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</si>
  <si>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</si>
  <si>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</si>
  <si>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</si>
  <si>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</si>
  <si>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</si>
  <si>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</si>
  <si>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</si>
  <si>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</si>
  <si>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</si>
  <si>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</si>
  <si>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</si>
  <si>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</si>
  <si>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</si>
  <si>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</si>
  <si>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</si>
  <si>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</si>
  <si>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</si>
  <si>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</si>
  <si>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</si>
  <si>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</si>
  <si>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</si>
  <si>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</si>
  <si>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</si>
  <si>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</si>
  <si>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</si>
  <si>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</si>
  <si>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</si>
  <si>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</si>
  <si>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</si>
  <si>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</si>
  <si>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</si>
  <si>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</si>
  <si>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</si>
  <si>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</si>
  <si>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</si>
  <si>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</si>
  <si>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</si>
  <si>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</si>
  <si>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</si>
  <si>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</si>
  <si>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</si>
  <si>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</si>
  <si>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</si>
  <si>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</si>
  <si>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</si>
  <si>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</si>
  <si>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</si>
  <si>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</si>
  <si>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</si>
  <si>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</si>
  <si>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</si>
  <si>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</si>
  <si>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</si>
  <si>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</si>
  <si>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</si>
  <si>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</si>
  <si>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</si>
  <si>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</si>
  <si>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</si>
  <si>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</si>
  <si>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</si>
  <si>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</si>
  <si>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</si>
  <si>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</si>
  <si>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</si>
  <si>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</si>
  <si>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</si>
  <si>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</si>
  <si>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</si>
  <si>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</si>
  <si>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</si>
  <si>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</si>
  <si>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</si>
  <si>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</si>
  <si>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</si>
  <si>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</si>
  <si>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</si>
  <si>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</si>
  <si>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</si>
  <si>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</si>
  <si>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</si>
  <si>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</si>
  <si>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</si>
  <si>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</si>
  <si>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</si>
  <si>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</si>
  <si>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</si>
  <si>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</si>
  <si>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</si>
  <si>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</si>
  <si>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</si>
  <si>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</si>
  <si>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</si>
  <si>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</si>
  <si>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</si>
  <si>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</si>
  <si>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</si>
  <si>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</si>
  <si>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</si>
  <si>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</si>
  <si>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</si>
  <si>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</si>
  <si>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</si>
  <si>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</si>
  <si>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</si>
  <si>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</si>
  <si>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</si>
  <si>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</si>
  <si>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</si>
  <si>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</si>
  <si>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</si>
  <si>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</si>
  <si>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</si>
  <si>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</si>
  <si>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</si>
  <si>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</si>
  <si>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</si>
  <si>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</si>
  <si>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</si>
  <si>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</si>
  <si>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</si>
  <si>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</si>
  <si>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</si>
  <si>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</si>
  <si>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</si>
  <si>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</si>
  <si>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</si>
  <si>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</si>
  <si>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</si>
  <si>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</si>
  <si>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</si>
  <si>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</si>
  <si>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</si>
  <si>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</si>
  <si>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</si>
  <si>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</si>
  <si>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</si>
  <si>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</si>
  <si>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</si>
  <si>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</si>
  <si>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</si>
  <si>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</si>
  <si>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</si>
  <si>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</si>
  <si>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</si>
  <si>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</si>
  <si>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</si>
  <si>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</si>
  <si>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</si>
  <si>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</si>
  <si>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</si>
  <si>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</si>
  <si>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</si>
  <si>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</si>
  <si>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</si>
  <si>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</si>
  <si>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</si>
  <si>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</si>
  <si>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</si>
  <si>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</si>
  <si>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</si>
  <si>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</si>
  <si>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</si>
  <si>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</si>
  <si>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</si>
  <si>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</si>
  <si>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</si>
  <si>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</si>
  <si>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</si>
  <si>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</si>
  <si>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</si>
  <si>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</si>
  <si>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</si>
  <si>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</si>
  <si>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</si>
  <si>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</si>
  <si>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</si>
  <si>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</si>
  <si>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</si>
  <si>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</si>
  <si>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</si>
  <si>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</si>
  <si>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</si>
  <si>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</si>
  <si>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</si>
  <si>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</si>
  <si>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</si>
  <si>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</si>
  <si>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</si>
  <si>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</si>
  <si>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</si>
  <si>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</si>
  <si>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</si>
  <si>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</si>
  <si>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</si>
  <si>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</si>
  <si>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</si>
  <si>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</si>
  <si>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</si>
  <si>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</si>
  <si>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</si>
  <si>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</si>
  <si>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</si>
  <si>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</si>
  <si>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</si>
  <si>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</si>
  <si>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</si>
  <si>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</si>
  <si>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</si>
  <si>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</si>
  <si>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</si>
  <si>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</si>
  <si>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</si>
  <si>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</si>
  <si>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</si>
  <si>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</si>
  <si>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</si>
  <si>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</si>
  <si>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</si>
  <si>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</si>
  <si>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</si>
  <si>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</si>
  <si>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</si>
  <si>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</si>
  <si>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</si>
  <si>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</si>
  <si>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</si>
  <si>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</si>
  <si>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</si>
  <si>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</si>
  <si>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</si>
  <si>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</si>
  <si>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</si>
  <si>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</si>
  <si>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</si>
  <si>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</si>
  <si>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</si>
  <si>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</si>
  <si>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</si>
  <si>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</si>
  <si>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</si>
  <si>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</si>
  <si>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</si>
  <si>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</si>
  <si>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</si>
  <si>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</si>
  <si>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</si>
  <si>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</si>
  <si>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</si>
  <si>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</si>
  <si>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</si>
  <si>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</si>
  <si>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</si>
  <si>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</si>
  <si>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</si>
  <si>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</si>
  <si>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</si>
  <si>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</si>
  <si>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</si>
  <si>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</si>
  <si>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</si>
  <si>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</si>
  <si>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</si>
  <si>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</si>
  <si>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</si>
  <si>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</si>
  <si>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</si>
  <si>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</si>
  <si>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</si>
  <si>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</si>
  <si>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</si>
  <si>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</si>
  <si>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</si>
  <si>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</si>
  <si>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</si>
  <si>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</si>
  <si>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</si>
  <si>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</si>
  <si>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</si>
  <si>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</si>
  <si>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</si>
  <si>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</si>
  <si>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</si>
  <si>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</si>
  <si>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</si>
  <si>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</si>
  <si>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</si>
  <si>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</si>
  <si>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</si>
  <si>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</si>
  <si>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</si>
  <si>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</si>
  <si>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</si>
  <si>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</si>
  <si>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</si>
  <si>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</si>
  <si>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</si>
  <si>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</si>
  <si>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</si>
  <si>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</si>
  <si>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</si>
  <si>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</si>
  <si>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</si>
  <si>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</si>
  <si>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</si>
  <si>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</si>
  <si>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</si>
  <si>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</si>
  <si>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</si>
  <si>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</si>
  <si>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</si>
  <si>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</si>
  <si>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</si>
  <si>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</si>
  <si>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</si>
  <si>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</si>
  <si>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</si>
  <si>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</si>
  <si>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</si>
  <si>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</si>
  <si>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</si>
  <si>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</si>
  <si>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</si>
  <si>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</si>
  <si>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</si>
  <si>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</si>
  <si>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</si>
  <si>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</si>
  <si>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</si>
  <si>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</si>
  <si>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</si>
  <si>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</si>
  <si>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</si>
  <si>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</si>
  <si>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</si>
  <si>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</si>
  <si>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</si>
  <si>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</si>
  <si>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</si>
  <si>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</si>
  <si>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</si>
  <si>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</si>
  <si>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</si>
  <si>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</si>
  <si>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</si>
  <si>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</si>
  <si>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</si>
  <si>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</si>
  <si>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</si>
  <si>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</si>
  <si>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</si>
  <si>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</si>
  <si>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</si>
  <si>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</si>
  <si>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</si>
  <si>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</si>
  <si>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</si>
  <si>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</si>
  <si>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</si>
  <si>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</si>
  <si>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</si>
  <si>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</si>
  <si>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</si>
  <si>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</si>
  <si>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</si>
  <si>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</si>
  <si>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</si>
  <si>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</si>
  <si>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</si>
  <si>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</si>
  <si>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</si>
  <si>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</si>
  <si>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</si>
  <si>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</si>
  <si>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</si>
  <si>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</si>
  <si>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</si>
  <si>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</si>
  <si>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</si>
  <si>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</si>
  <si>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</si>
  <si>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</si>
  <si>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</si>
  <si>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</si>
  <si>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</si>
  <si>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</si>
  <si>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</si>
  <si>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</si>
  <si>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</si>
  <si>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</si>
  <si>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</si>
  <si>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</si>
  <si>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</si>
  <si>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</si>
  <si>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</si>
  <si>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</si>
  <si>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</si>
  <si>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</si>
  <si>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</si>
  <si>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</si>
  <si>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</si>
  <si>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</si>
  <si>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</si>
  <si>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</si>
  <si>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</si>
  <si>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</si>
  <si>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</si>
  <si>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</si>
  <si>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</si>
  <si>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</si>
  <si>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</si>
  <si>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</si>
  <si>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</si>
  <si>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</si>
  <si>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</si>
  <si>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</si>
  <si>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</si>
  <si>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</si>
  <si>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</si>
  <si>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</si>
  <si>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</si>
  <si>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</si>
  <si>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</si>
  <si>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</si>
  <si>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</si>
  <si>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</si>
  <si>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</si>
  <si>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</si>
  <si>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</si>
  <si>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</si>
  <si>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</si>
  <si>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</si>
  <si>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</si>
  <si>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</si>
  <si>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</si>
  <si>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</si>
  <si>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</si>
  <si>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</si>
  <si>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</si>
  <si>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</si>
  <si>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</si>
  <si>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</si>
  <si>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</si>
  <si>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</si>
  <si>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</si>
  <si>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</si>
  <si>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</si>
  <si>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</si>
  <si>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</si>
  <si>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</si>
  <si>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</si>
  <si>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</si>
  <si>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</si>
  <si>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</si>
  <si>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</si>
  <si>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</si>
  <si>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</si>
  <si>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</si>
  <si>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</si>
  <si>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</si>
  <si>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</si>
  <si>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</si>
  <si>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</si>
  <si>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</si>
  <si>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</si>
  <si>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</si>
  <si>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</si>
  <si>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</si>
  <si>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</si>
  <si>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</si>
  <si>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</si>
  <si>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</si>
  <si>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</si>
  <si>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</si>
  <si>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</si>
  <si>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</si>
  <si>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</si>
  <si>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</si>
  <si>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</si>
  <si>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</si>
  <si>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</si>
  <si>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</si>
  <si>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</si>
  <si>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</si>
  <si>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</si>
  <si>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</si>
  <si>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</si>
  <si>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</si>
  <si>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</si>
  <si>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</si>
  <si>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</si>
  <si>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</si>
  <si>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</si>
  <si>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</si>
  <si>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</si>
  <si>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</si>
  <si>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</si>
  <si>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</si>
  <si>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</si>
  <si>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</si>
  <si>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</si>
  <si>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</si>
  <si>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</si>
  <si>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</si>
  <si>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</si>
  <si>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</si>
  <si>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</si>
  <si>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</si>
  <si>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</si>
  <si>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</si>
  <si>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</si>
  <si>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</si>
  <si>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</si>
  <si>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</si>
  <si>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</si>
  <si>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</si>
  <si>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</si>
  <si>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</si>
  <si>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</si>
  <si>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</si>
  <si>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</si>
  <si>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</si>
  <si>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</si>
  <si>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</si>
  <si>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</si>
  <si>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</si>
  <si>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</si>
  <si>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</si>
  <si>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</si>
  <si>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</si>
  <si>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</si>
  <si>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</si>
  <si>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</si>
  <si>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</si>
  <si>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</si>
  <si>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</si>
  <si>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</si>
  <si>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</si>
  <si>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</si>
  <si>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</si>
  <si>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</si>
  <si>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</si>
  <si>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</si>
  <si>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</si>
  <si>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</si>
  <si>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</si>
  <si>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</si>
  <si>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</si>
  <si>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</si>
  <si>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</si>
  <si>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</si>
  <si>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</si>
  <si>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</si>
  <si>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</si>
  <si>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</si>
  <si>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</si>
  <si>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</si>
  <si>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</si>
  <si>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</si>
  <si>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</si>
  <si>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</si>
  <si>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</si>
  <si>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</si>
  <si>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</si>
  <si>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</si>
  <si>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</si>
  <si>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</si>
  <si>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</si>
  <si>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</si>
  <si>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</si>
  <si>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</si>
  <si>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</si>
  <si>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</si>
  <si>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</si>
  <si>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</si>
  <si>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</si>
  <si>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</si>
  <si>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</si>
  <si>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</si>
  <si>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</si>
  <si>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</si>
  <si>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</si>
  <si>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</si>
  <si>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</si>
  <si>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</si>
  <si>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</si>
  <si>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</si>
  <si>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</si>
  <si>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</si>
  <si>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</si>
  <si>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</si>
  <si>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</si>
  <si>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</si>
  <si>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</si>
  <si>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</si>
  <si>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</si>
  <si>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</si>
  <si>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</si>
  <si>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</si>
  <si>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</si>
  <si>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</si>
  <si>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</si>
  <si>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</si>
  <si>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</si>
  <si>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</si>
  <si>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</si>
  <si>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</si>
  <si>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</si>
  <si>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</si>
  <si>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</si>
  <si>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</si>
  <si>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</si>
  <si>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</si>
  <si>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</si>
  <si>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</si>
  <si>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</si>
  <si>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</si>
  <si>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</si>
  <si>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</si>
  <si>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</si>
  <si>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</si>
  <si>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</si>
  <si>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</si>
  <si>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</si>
  <si>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</si>
  <si>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</si>
  <si>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</si>
  <si>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</si>
  <si>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</si>
  <si>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</si>
  <si>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</si>
  <si>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</si>
  <si>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</si>
  <si>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</si>
  <si>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</si>
  <si>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</si>
  <si>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</si>
  <si>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</si>
  <si>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</si>
  <si>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</si>
  <si>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</si>
  <si>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</si>
  <si>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</si>
  <si>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</si>
  <si>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</si>
  <si>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</si>
  <si>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</si>
  <si>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</si>
  <si>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</si>
  <si>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</si>
  <si>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</si>
  <si>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</si>
  <si>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</si>
  <si>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</si>
  <si>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</si>
  <si>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</si>
  <si>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</si>
  <si>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</si>
  <si>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</si>
  <si>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</si>
  <si>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</si>
  <si>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</si>
  <si>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</si>
  <si>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</si>
  <si>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</si>
  <si>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</si>
  <si>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</si>
  <si>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</si>
  <si>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</si>
  <si>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</si>
  <si>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</si>
  <si>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</si>
  <si>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</si>
  <si>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</si>
  <si>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</si>
  <si>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</si>
  <si>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</si>
  <si>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</si>
  <si>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</si>
  <si>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</si>
  <si>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</si>
  <si>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</si>
  <si>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</si>
  <si>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</si>
  <si>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</si>
  <si>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</si>
  <si>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</si>
  <si>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</si>
  <si>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</si>
  <si>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</si>
  <si>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</si>
  <si>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</si>
  <si>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</si>
  <si>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</si>
  <si>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</si>
  <si>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</si>
  <si>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</si>
  <si>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</si>
  <si>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</si>
  <si>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</si>
  <si>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</si>
  <si>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</si>
  <si>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</si>
  <si>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</si>
  <si>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</si>
  <si>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</si>
  <si>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</si>
  <si>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</si>
  <si>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</si>
  <si>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</si>
  <si>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</si>
  <si>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</si>
  <si>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</si>
  <si>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</si>
  <si>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</si>
  <si>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</si>
  <si>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</si>
  <si>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</si>
  <si>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</si>
  <si>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</si>
  <si>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</si>
  <si>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</si>
  <si>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</si>
  <si>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</si>
  <si>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</si>
  <si>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</si>
  <si>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</si>
  <si>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</si>
  <si>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</si>
  <si>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</si>
  <si>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</si>
  <si>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</si>
  <si>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</si>
  <si>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</si>
  <si>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</si>
  <si>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</si>
  <si>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</si>
  <si>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</si>
  <si>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</si>
  <si>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</si>
  <si>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</si>
  <si>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</si>
  <si>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</si>
  <si>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</si>
  <si>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</si>
  <si>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</si>
  <si>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</si>
  <si>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</si>
  <si>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</si>
  <si>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</si>
  <si>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</si>
  <si>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</si>
  <si>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</si>
  <si>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</si>
  <si>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</si>
  <si>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</si>
  <si>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</si>
  <si>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</si>
  <si>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</si>
  <si>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</si>
  <si>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</si>
  <si>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</si>
  <si>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</si>
  <si>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</si>
  <si>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</si>
  <si>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</si>
  <si>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</si>
  <si>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</si>
  <si>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</si>
  <si>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</si>
  <si>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</si>
  <si>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</si>
  <si>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</si>
  <si>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</si>
  <si>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</si>
  <si>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</si>
  <si>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</si>
  <si>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</si>
  <si>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</si>
  <si>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</si>
  <si>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</si>
  <si>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</si>
  <si>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</si>
  <si>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</si>
  <si>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</si>
  <si>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</si>
  <si>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</si>
  <si>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</si>
  <si>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</si>
  <si>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</si>
  <si>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</si>
  <si>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</si>
  <si>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</si>
  <si>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</si>
  <si>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</si>
  <si>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</si>
  <si>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</si>
  <si>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</si>
  <si>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</si>
  <si>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</si>
  <si>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</si>
  <si>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</si>
  <si>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</si>
  <si>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</si>
  <si>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</si>
  <si>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</si>
  <si>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</si>
  <si>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</si>
  <si>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</si>
  <si>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</si>
  <si>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</si>
  <si>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</si>
  <si>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</si>
  <si>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</si>
  <si>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</si>
  <si>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</si>
  <si>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</si>
  <si>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</si>
  <si>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</si>
  <si>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</si>
  <si>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</si>
  <si>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</si>
  <si>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</si>
  <si>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</si>
  <si>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</si>
  <si>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</si>
  <si>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</si>
  <si>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</si>
  <si>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</si>
  <si>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</si>
  <si>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</si>
  <si>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</si>
  <si>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</si>
  <si>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</si>
  <si>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</si>
  <si>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</si>
  <si>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</si>
  <si>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</si>
  <si>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</si>
  <si>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</si>
  <si>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</si>
  <si>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</si>
  <si>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</si>
  <si>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</si>
  <si>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</si>
  <si>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</si>
  <si>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</si>
  <si>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</si>
  <si>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</si>
  <si>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</si>
  <si>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</si>
  <si>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</si>
  <si>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</si>
  <si>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</si>
  <si>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</si>
  <si>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</si>
  <si>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</si>
  <si>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</si>
  <si>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</si>
  <si>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</si>
  <si>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</si>
  <si>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</si>
  <si>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</si>
  <si>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</si>
  <si>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</si>
  <si>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</si>
  <si>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</si>
  <si>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</si>
  <si>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</si>
  <si>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</si>
  <si>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</si>
  <si>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</si>
  <si>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</si>
  <si>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</si>
  <si>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</si>
  <si>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</si>
  <si>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</si>
  <si>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</si>
  <si>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</si>
  <si>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</si>
  <si>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</si>
  <si>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</si>
  <si>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</si>
  <si>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</si>
  <si>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</si>
  <si>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</si>
  <si>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</si>
  <si>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</si>
  <si>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</si>
  <si>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</si>
  <si>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</si>
  <si>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</si>
  <si>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</si>
  <si>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</si>
  <si>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</si>
  <si>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</si>
  <si>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</si>
  <si>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</si>
  <si>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</si>
  <si>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</si>
  <si>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</si>
  <si>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</si>
  <si>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</si>
  <si>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</si>
  <si>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</si>
  <si>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</si>
  <si>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</si>
  <si>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</si>
  <si>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</si>
  <si>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</si>
  <si>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</si>
  <si>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</si>
  <si>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</si>
  <si>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</si>
  <si>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</si>
  <si>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</si>
  <si>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</si>
  <si>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</si>
  <si>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</si>
  <si>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</si>
  <si>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</si>
  <si>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</si>
  <si>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</si>
  <si>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</si>
  <si>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</si>
  <si>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</si>
  <si>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</si>
  <si>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</si>
  <si>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</si>
  <si>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</si>
  <si>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</si>
  <si>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</si>
  <si>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</si>
  <si>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</si>
  <si>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</si>
  <si>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</si>
  <si>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</si>
  <si>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</si>
  <si>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</si>
  <si>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</si>
  <si>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</si>
  <si>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</si>
  <si>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</si>
  <si>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</si>
  <si>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</si>
  <si>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</si>
  <si>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</si>
  <si>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</si>
  <si>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</si>
  <si>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</si>
  <si>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</si>
  <si>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</si>
  <si>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</si>
  <si>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</si>
  <si>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</si>
  <si>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</si>
  <si>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</si>
  <si>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</si>
  <si>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</si>
  <si>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</si>
  <si>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</si>
  <si>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</si>
  <si>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</si>
  <si>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</si>
  <si>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</si>
  <si>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</si>
  <si>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</si>
  <si>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</si>
  <si>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</si>
  <si>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</si>
  <si>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</si>
  <si>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</si>
  <si>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</si>
  <si>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</si>
  <si>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</si>
  <si>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</si>
  <si>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</si>
  <si>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</si>
  <si>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</si>
  <si>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</si>
  <si>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</si>
  <si>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</si>
  <si>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</si>
  <si>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</si>
  <si>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</si>
  <si>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</si>
  <si>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</si>
  <si>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</si>
  <si>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</si>
  <si>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</si>
  <si>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</si>
  <si>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</si>
  <si>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</si>
  <si>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</si>
  <si>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</si>
  <si>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</si>
  <si>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</si>
  <si>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</si>
  <si>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</si>
  <si>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</si>
  <si>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</si>
  <si>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</si>
  <si>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</si>
  <si>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</si>
  <si>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</si>
  <si>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</si>
  <si>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</si>
  <si>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</si>
  <si>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</si>
  <si>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</si>
  <si>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</si>
  <si>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</si>
  <si>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</si>
  <si>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</si>
  <si>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</si>
  <si>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</si>
  <si>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</si>
  <si>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</si>
  <si>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</si>
  <si>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</si>
  <si>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</si>
  <si>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</si>
  <si>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</si>
  <si>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</si>
  <si>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</si>
  <si>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</si>
  <si>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</si>
  <si>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</si>
  <si>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</si>
  <si>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</si>
  <si>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</si>
  <si>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</si>
  <si>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</si>
  <si>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</si>
  <si>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</si>
  <si>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</si>
  <si>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</si>
  <si>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</si>
  <si>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</si>
  <si>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</si>
  <si>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</si>
  <si>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</si>
  <si>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</si>
  <si>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</si>
  <si>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</si>
  <si>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</si>
  <si>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</si>
  <si>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</si>
  <si>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</si>
  <si>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</si>
  <si>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</si>
  <si>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</si>
  <si>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</si>
  <si>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</si>
  <si>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</si>
  <si>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</si>
  <si>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</si>
  <si>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</si>
  <si>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</si>
  <si>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</si>
  <si>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</si>
  <si>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</si>
  <si>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</si>
  <si>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</si>
  <si>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</si>
  <si>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</si>
  <si>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</si>
  <si>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</si>
  <si>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</si>
  <si>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</si>
  <si>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</si>
  <si>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</si>
  <si>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</si>
  <si>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</si>
  <si>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</si>
  <si>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</si>
  <si>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</si>
  <si>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</si>
  <si>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</si>
  <si>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</si>
  <si>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</si>
  <si>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</si>
  <si>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</si>
  <si>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</si>
  <si>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</si>
  <si>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</si>
  <si>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</si>
  <si>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</si>
  <si>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</si>
  <si>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</si>
  <si>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</si>
  <si>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</si>
  <si>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</si>
  <si>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</si>
  <si>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</si>
  <si>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</si>
  <si>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</si>
  <si>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</si>
  <si>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</si>
  <si>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</si>
  <si>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</si>
  <si>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</si>
  <si>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</si>
  <si>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</si>
  <si>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</si>
  <si>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</si>
  <si>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</si>
  <si>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</si>
  <si>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</si>
  <si>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</si>
  <si>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</si>
  <si>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</si>
  <si>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</si>
  <si>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</si>
  <si>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</si>
  <si>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</si>
  <si>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</si>
  <si>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</si>
  <si>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</si>
  <si>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</si>
  <si>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</si>
  <si>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</si>
  <si>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</si>
  <si>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</si>
  <si>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</si>
  <si>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</si>
  <si>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</si>
  <si>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</si>
  <si>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</si>
  <si>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</si>
  <si>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</si>
  <si>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</si>
  <si>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</si>
  <si>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</si>
  <si>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</si>
  <si>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</si>
  <si>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</si>
  <si>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</si>
  <si>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</si>
  <si>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</si>
  <si>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</si>
  <si>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</si>
  <si>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</si>
  <si>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</si>
  <si>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</si>
  <si>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</si>
  <si>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</si>
  <si>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</si>
  <si>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</si>
  <si>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</si>
  <si>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</si>
  <si>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</si>
  <si>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</si>
  <si>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</si>
  <si>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</si>
  <si>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</si>
  <si>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</si>
  <si>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</si>
  <si>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</si>
  <si>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</si>
  <si>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</si>
  <si>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</si>
  <si>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</si>
  <si>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</si>
  <si>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</si>
  <si>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</si>
  <si>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</si>
  <si>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</si>
  <si>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</si>
  <si>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</si>
  <si>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</si>
  <si>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</si>
  <si>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</si>
  <si>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</si>
  <si>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</si>
  <si>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</si>
  <si>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</si>
  <si>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</si>
  <si>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</si>
  <si>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</si>
  <si>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</si>
  <si>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</si>
  <si>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</si>
  <si>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</si>
  <si>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</si>
  <si>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</si>
  <si>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</si>
  <si>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</si>
  <si>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</si>
  <si>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</si>
  <si>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</si>
  <si>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</si>
  <si>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</si>
  <si>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</si>
  <si>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</si>
  <si>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</si>
  <si>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</si>
  <si>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</si>
  <si>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</si>
  <si>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</si>
  <si>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</si>
  <si>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</si>
  <si>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</si>
  <si>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</si>
  <si>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</si>
  <si>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</si>
  <si>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</si>
  <si>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</si>
  <si>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</si>
  <si>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</si>
  <si>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</si>
  <si>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</si>
  <si>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</si>
  <si>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</si>
  <si>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</si>
  <si>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</si>
  <si>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</si>
  <si>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</si>
  <si>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</si>
  <si>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</si>
  <si>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</si>
  <si>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</si>
  <si>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</si>
  <si>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</si>
  <si>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</si>
  <si>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</si>
  <si>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</si>
  <si>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</si>
  <si>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</si>
  <si>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</si>
  <si>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</si>
  <si>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</si>
  <si>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</si>
  <si>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</si>
  <si>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</si>
  <si>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</si>
  <si>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</si>
  <si>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</si>
  <si>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</si>
  <si>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</si>
  <si>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</si>
  <si>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</si>
  <si>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</si>
  <si>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</si>
  <si>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</si>
  <si>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</si>
  <si>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</si>
  <si>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</si>
  <si>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</si>
  <si>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</si>
  <si>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</si>
  <si>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</si>
  <si>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</si>
  <si>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</si>
  <si>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</si>
  <si>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</si>
  <si>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</si>
  <si>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</si>
  <si>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</si>
  <si>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</si>
  <si>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</si>
  <si>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</si>
  <si>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</si>
  <si>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</si>
  <si>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</si>
  <si>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</si>
  <si>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</si>
  <si>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</si>
  <si>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</si>
  <si>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</si>
  <si>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</si>
  <si>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</si>
  <si>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</si>
  <si>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</si>
  <si>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</si>
  <si>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</si>
  <si>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</si>
  <si>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</si>
  <si>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</si>
  <si>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</si>
  <si>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</si>
  <si>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</si>
  <si>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</si>
  <si>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</si>
  <si>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</si>
  <si>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</si>
  <si>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</si>
  <si>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</si>
  <si>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</si>
  <si>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</si>
  <si>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</si>
  <si>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</si>
  <si>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</si>
  <si>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</si>
  <si>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</si>
  <si>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</si>
  <si>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</si>
  <si>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</si>
  <si>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</si>
  <si>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</si>
  <si>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</si>
  <si>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</si>
  <si>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</si>
  <si>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</si>
  <si>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</si>
  <si>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</si>
  <si>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</si>
  <si>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</si>
  <si>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</si>
  <si>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</si>
  <si>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</si>
  <si>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</si>
  <si>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</si>
  <si>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</si>
  <si>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</si>
  <si>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</si>
  <si>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</si>
  <si>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</si>
  <si>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</si>
  <si>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</si>
  <si>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</si>
  <si>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</si>
  <si>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</si>
  <si>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</si>
  <si>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</si>
  <si>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</si>
  <si>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</si>
  <si>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</si>
  <si>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</si>
  <si>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</si>
  <si>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</si>
  <si>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</si>
  <si>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</si>
  <si>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</si>
  <si>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</si>
  <si>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</si>
  <si>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</si>
  <si>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</si>
  <si>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</si>
  <si>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</si>
  <si>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</si>
  <si>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</si>
  <si>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</si>
  <si>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</si>
  <si>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</si>
  <si>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</si>
  <si>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</si>
  <si>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</si>
  <si>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</si>
  <si>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</si>
  <si>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</si>
  <si>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</si>
  <si>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</si>
  <si>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</si>
  <si>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</si>
  <si>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</si>
  <si>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</si>
  <si>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</si>
  <si>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</si>
  <si>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</si>
  <si>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</si>
  <si>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</si>
  <si>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</si>
  <si>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</si>
  <si>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</si>
  <si>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</si>
  <si>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</si>
  <si>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</si>
  <si>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</si>
  <si>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</si>
  <si>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</si>
  <si>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</si>
  <si>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</si>
  <si>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</si>
  <si>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</si>
  <si>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</si>
  <si>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</si>
  <si>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</si>
  <si>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</si>
  <si>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</si>
  <si>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</si>
  <si>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</si>
  <si>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</si>
  <si>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</si>
  <si>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</si>
  <si>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</si>
  <si>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</si>
  <si>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</si>
  <si>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</si>
  <si>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</si>
  <si>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</si>
  <si>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</si>
  <si>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</si>
  <si>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</si>
  <si>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</si>
  <si>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</si>
  <si>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</si>
  <si>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</si>
  <si>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</si>
  <si>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</si>
  <si>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</si>
  <si>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</si>
  <si>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</si>
  <si>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</si>
  <si>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</si>
  <si>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</si>
  <si>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</si>
  <si>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</si>
  <si>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</si>
  <si>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</si>
  <si>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</si>
  <si>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</si>
  <si>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</si>
  <si>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</si>
  <si>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</si>
  <si>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</si>
  <si>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</si>
  <si>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</si>
  <si>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</si>
  <si>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</si>
  <si>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</si>
  <si>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</si>
  <si>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</si>
  <si>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</si>
  <si>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</si>
  <si>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</si>
  <si>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</si>
  <si>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</si>
  <si>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</si>
  <si>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</si>
  <si>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</si>
  <si>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</si>
  <si>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</si>
  <si>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</si>
  <si>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</si>
  <si>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</si>
  <si>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</si>
  <si>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</si>
  <si>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</si>
  <si>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</si>
  <si>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</si>
  <si>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</si>
  <si>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</si>
  <si>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</si>
  <si>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</si>
  <si>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</si>
  <si>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</si>
  <si>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</si>
  <si>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</si>
  <si>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</si>
  <si>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</si>
  <si>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</si>
  <si>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</si>
  <si>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</si>
  <si>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</si>
  <si>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</si>
  <si>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</si>
  <si>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</si>
  <si>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</si>
  <si>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</si>
  <si>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</si>
  <si>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</si>
  <si>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</si>
  <si>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</si>
  <si>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</si>
  <si>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</si>
  <si>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</si>
  <si>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</si>
  <si>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</si>
  <si>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</si>
  <si>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</si>
  <si>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</si>
  <si>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</si>
  <si>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</si>
  <si>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</si>
  <si>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</si>
  <si>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</si>
  <si>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</si>
  <si>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</si>
  <si>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</si>
  <si>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</si>
  <si>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</si>
  <si>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</si>
  <si>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</si>
  <si>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</si>
  <si>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</si>
  <si>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</si>
  <si>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</si>
  <si>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</si>
  <si>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</si>
  <si>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</si>
  <si>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</si>
  <si>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</si>
  <si>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</si>
  <si>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</si>
  <si>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</si>
  <si>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</si>
  <si>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</si>
  <si>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</si>
  <si>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</si>
  <si>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</si>
  <si>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</si>
  <si>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</si>
  <si>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</si>
  <si>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</si>
  <si>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</si>
  <si>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</si>
  <si>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</si>
  <si>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</si>
  <si>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</si>
  <si>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</si>
  <si>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</si>
  <si>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</si>
  <si>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</si>
  <si>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</si>
  <si>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</si>
  <si>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</si>
  <si>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</si>
  <si>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</si>
  <si>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</si>
  <si>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</si>
  <si>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</si>
  <si>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</si>
  <si>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</si>
  <si>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</si>
  <si>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</si>
  <si>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</si>
  <si>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</si>
  <si>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</si>
  <si>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</si>
  <si>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</si>
  <si>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</si>
  <si>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</si>
  <si>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</si>
  <si>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</si>
  <si>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</si>
  <si>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</si>
  <si>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</si>
  <si>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</si>
  <si>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</si>
  <si>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</si>
  <si>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</si>
  <si>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</si>
  <si>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</si>
  <si>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</si>
  <si>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</si>
  <si>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</si>
  <si>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</si>
  <si>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</si>
  <si>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</si>
  <si>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</si>
  <si>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</si>
  <si>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</si>
  <si>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</si>
  <si>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</si>
  <si>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</si>
  <si>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</si>
  <si>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</si>
  <si>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</si>
  <si>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</si>
  <si>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</si>
  <si>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</si>
  <si>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</si>
  <si>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</si>
  <si>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</si>
  <si>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</si>
  <si>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</si>
  <si>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</si>
  <si>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</si>
  <si>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</si>
  <si>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</si>
  <si>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</si>
  <si>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</si>
  <si>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</si>
  <si>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</si>
  <si>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</si>
  <si>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</si>
  <si>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</si>
  <si>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</si>
  <si>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</si>
  <si>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</si>
  <si>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</si>
  <si>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</si>
  <si>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</si>
  <si>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</si>
  <si>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</si>
  <si>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</si>
  <si>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</si>
  <si>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</si>
  <si>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</si>
  <si>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</si>
  <si>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</si>
  <si>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</si>
  <si>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</si>
  <si>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</si>
  <si>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</si>
  <si>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</si>
  <si>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</si>
  <si>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</si>
  <si>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</si>
  <si>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</si>
  <si>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</si>
  <si>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</si>
  <si>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</si>
  <si>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</si>
  <si>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</si>
  <si>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</si>
  <si>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</si>
  <si>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</si>
  <si>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</si>
  <si>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</si>
  <si>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</si>
  <si>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</si>
  <si>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</si>
  <si>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</si>
  <si>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</si>
  <si>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</si>
  <si>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</si>
  <si>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</si>
  <si>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</si>
  <si>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</si>
  <si>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</si>
  <si>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</si>
  <si>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</si>
  <si>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</si>
  <si>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</si>
  <si>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</si>
  <si>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</si>
  <si>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</si>
  <si>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</si>
  <si>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</si>
  <si>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</si>
  <si>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</si>
  <si>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</si>
  <si>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</si>
  <si>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</si>
  <si>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</si>
  <si>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</si>
  <si>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</si>
  <si>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</si>
  <si>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</si>
  <si>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</si>
  <si>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</si>
  <si>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</si>
  <si>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</si>
  <si>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</si>
  <si>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</si>
  <si>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</si>
  <si>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</si>
  <si>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</si>
  <si>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</si>
  <si>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</si>
  <si>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</si>
  <si>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</si>
  <si>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</si>
  <si>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</si>
  <si>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</si>
  <si>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</si>
  <si>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</si>
  <si>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</si>
  <si>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</si>
  <si>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</si>
  <si>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</si>
  <si>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</si>
  <si>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</si>
  <si>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</si>
  <si>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</si>
  <si>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</si>
  <si>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</si>
  <si>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</si>
  <si>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</si>
  <si>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</si>
  <si>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</si>
  <si>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</si>
  <si>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</si>
  <si>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</si>
  <si>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</si>
  <si>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</si>
  <si>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</si>
  <si>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</si>
  <si>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</si>
  <si>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</si>
  <si>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</si>
  <si>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</si>
  <si>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</si>
  <si>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</si>
  <si>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</si>
  <si>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</si>
  <si>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</si>
  <si>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</si>
  <si>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</si>
  <si>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</si>
  <si>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</si>
  <si>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</si>
  <si>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</si>
  <si>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</si>
  <si>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</si>
  <si>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</si>
  <si>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</si>
  <si>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</si>
  <si>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</si>
  <si>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</si>
  <si>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</si>
  <si>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</si>
  <si>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</si>
  <si>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</si>
  <si>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</si>
  <si>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</si>
  <si>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</si>
  <si>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</si>
  <si>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</si>
  <si>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</si>
  <si>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</si>
  <si>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</si>
  <si>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</si>
  <si>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</si>
  <si>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</si>
  <si>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</si>
  <si>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</si>
  <si>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</si>
  <si>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</si>
  <si>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</si>
  <si>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</si>
  <si>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</si>
  <si>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</si>
  <si>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</si>
  <si>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</si>
  <si>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</si>
  <si>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</si>
  <si>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</si>
  <si>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</si>
  <si>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</si>
  <si>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</si>
  <si>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</si>
  <si>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</si>
  <si>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</si>
  <si>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</si>
  <si>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</si>
  <si>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</si>
  <si>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</si>
  <si>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</si>
  <si>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</si>
  <si>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</si>
  <si>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</si>
  <si>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</si>
  <si>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</si>
  <si>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</si>
  <si>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</si>
  <si>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</si>
  <si>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</si>
  <si>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</si>
  <si>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</si>
  <si>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</si>
  <si>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</si>
  <si>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</si>
  <si>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</si>
  <si>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</si>
  <si>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</si>
  <si>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</si>
  <si>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</si>
  <si>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</si>
  <si>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</si>
  <si>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</si>
  <si>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</si>
  <si>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</si>
  <si>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</si>
  <si>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</si>
  <si>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</si>
  <si>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</si>
  <si>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</si>
  <si>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</si>
  <si>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</si>
  <si>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</si>
  <si>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</si>
  <si>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</si>
  <si>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</si>
  <si>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</si>
  <si>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</si>
  <si>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</si>
  <si>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</si>
  <si>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</si>
  <si>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</si>
  <si>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</si>
  <si>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</si>
  <si>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</si>
  <si>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</si>
  <si>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</si>
  <si>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</si>
  <si>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</si>
  <si>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</si>
  <si>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</si>
  <si>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</si>
  <si>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</si>
  <si>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</si>
  <si>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</si>
  <si>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</si>
  <si>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</si>
  <si>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</si>
  <si>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</si>
  <si>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</si>
  <si>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</si>
  <si>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</si>
  <si>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</si>
  <si>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</si>
  <si>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</si>
  <si>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</si>
  <si>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</si>
  <si>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</si>
  <si>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</si>
  <si>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</si>
  <si>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</si>
  <si>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</si>
  <si>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</si>
  <si>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</si>
  <si>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</si>
  <si>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</si>
  <si>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</si>
  <si>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</si>
  <si>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</si>
  <si>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</si>
  <si>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</si>
  <si>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</si>
  <si>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</si>
  <si>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</si>
  <si>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</si>
  <si>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</si>
  <si>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</si>
  <si>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</si>
  <si>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</si>
  <si>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</si>
  <si>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</si>
  <si>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</si>
  <si>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</si>
  <si>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</si>
  <si>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</si>
  <si>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</si>
  <si>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</si>
  <si>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</si>
  <si>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</si>
  <si>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</si>
  <si>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</si>
  <si>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</si>
  <si>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</si>
  <si>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</si>
  <si>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</si>
  <si>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</si>
  <si>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</si>
  <si>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</si>
  <si>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</si>
  <si>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</si>
  <si>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</si>
  <si>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</si>
  <si>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</si>
  <si>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</si>
  <si>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</si>
  <si>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</si>
  <si>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</si>
  <si>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</si>
  <si>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</si>
  <si>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</si>
  <si>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</si>
  <si>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</si>
  <si>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</si>
  <si>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</si>
  <si>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</si>
  <si>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</si>
  <si>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</si>
  <si>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</si>
  <si>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</si>
  <si>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</si>
  <si>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</si>
  <si>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</si>
  <si>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</si>
  <si>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</si>
  <si>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</si>
  <si>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</si>
  <si>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</si>
  <si>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</si>
  <si>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</si>
  <si>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</si>
  <si>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</si>
  <si>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</si>
  <si>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</si>
  <si>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</si>
  <si>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</si>
  <si>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</si>
  <si>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</si>
  <si>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</si>
  <si>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</si>
  <si>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</si>
  <si>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</si>
  <si>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</si>
  <si>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</si>
  <si>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</si>
  <si>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</si>
  <si>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</si>
  <si>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</si>
  <si>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</si>
  <si>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</si>
  <si>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</si>
  <si>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</si>
  <si>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</si>
  <si>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</si>
  <si>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</si>
  <si>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</si>
  <si>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</si>
  <si>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</si>
  <si>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</si>
  <si>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</si>
  <si>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</si>
  <si>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</si>
  <si>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</si>
  <si>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</si>
  <si>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</si>
  <si>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</si>
  <si>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</si>
  <si>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</si>
  <si>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</si>
  <si>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</si>
  <si>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</si>
  <si>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</si>
  <si>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</si>
  <si>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</si>
  <si>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</si>
  <si>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</si>
  <si>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</si>
  <si>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</si>
  <si>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</si>
  <si>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</si>
  <si>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</si>
  <si>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</si>
  <si>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</si>
  <si>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</si>
  <si>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</si>
  <si>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</si>
  <si>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</si>
  <si>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</si>
  <si>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</si>
  <si>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</si>
  <si>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</si>
  <si>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</si>
  <si>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</si>
  <si>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</si>
  <si>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</si>
  <si>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</si>
  <si>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</si>
  <si>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</si>
  <si>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</si>
  <si>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</si>
  <si>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</si>
  <si>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</si>
  <si>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</si>
  <si>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</si>
  <si>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</si>
  <si>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</si>
  <si>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</si>
  <si>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</si>
  <si>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</si>
  <si>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</si>
  <si>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</si>
  <si>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</si>
  <si>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</si>
  <si>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</si>
  <si>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</si>
  <si>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</si>
  <si>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</si>
  <si>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</si>
  <si>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</si>
  <si>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</si>
  <si>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</si>
  <si>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</si>
  <si>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</si>
  <si>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</si>
  <si>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</si>
  <si>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</si>
  <si>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</si>
  <si>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</si>
  <si>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</si>
  <si>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</si>
  <si>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</si>
  <si>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</si>
  <si>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</si>
  <si>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</si>
  <si>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</si>
  <si>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</si>
  <si>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</si>
  <si>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</si>
  <si>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</si>
  <si>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</si>
  <si>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</si>
  <si>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</si>
  <si>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</si>
  <si>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</si>
  <si>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</si>
  <si>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</si>
  <si>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</si>
  <si>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</si>
  <si>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</si>
  <si>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</si>
  <si>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</si>
  <si>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</si>
  <si>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</si>
  <si>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</si>
  <si>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</si>
  <si>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</si>
  <si>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</si>
  <si>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</si>
  <si>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</si>
  <si>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</si>
  <si>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</si>
  <si>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</si>
  <si>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</si>
  <si>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</si>
  <si>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</si>
  <si>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</si>
  <si>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</si>
  <si>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</si>
  <si>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</si>
  <si>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</si>
  <si>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</si>
  <si>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</si>
  <si>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</si>
  <si>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</si>
  <si>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</si>
  <si>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</si>
  <si>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</si>
  <si>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</si>
  <si>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</si>
  <si>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</si>
  <si>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</si>
  <si>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</si>
  <si>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</si>
  <si>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</si>
  <si>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</si>
  <si>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</si>
  <si>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</si>
  <si>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</si>
  <si>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</si>
  <si>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</si>
  <si>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</si>
  <si>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</si>
  <si>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</si>
  <si>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</si>
  <si>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</si>
  <si>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</si>
  <si>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</si>
  <si>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</si>
  <si>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</si>
  <si>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</si>
  <si>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</si>
  <si>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</si>
  <si>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</si>
  <si>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</si>
  <si>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</si>
  <si>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</si>
  <si>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</si>
  <si>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</si>
  <si>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</si>
  <si>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</si>
  <si>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</si>
  <si>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</si>
  <si>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</si>
  <si>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</si>
  <si>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</si>
  <si>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</si>
  <si>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</si>
  <si>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</si>
  <si>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</si>
  <si>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</si>
  <si>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</si>
  <si>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</si>
  <si>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</si>
  <si>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</si>
  <si>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</si>
  <si>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</si>
  <si>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</si>
  <si>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</si>
  <si>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</si>
  <si>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</si>
  <si>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</si>
  <si>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</si>
  <si>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</si>
  <si>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</si>
  <si>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</si>
  <si>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</si>
  <si>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</si>
  <si>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</si>
  <si>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</si>
  <si>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</si>
  <si>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</si>
  <si>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</si>
  <si>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</si>
  <si>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</si>
  <si>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</si>
  <si>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</si>
  <si>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</si>
  <si>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</si>
  <si>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</si>
  <si>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</si>
  <si>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</si>
  <si>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</si>
  <si>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</si>
  <si>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</si>
  <si>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</si>
  <si>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</si>
  <si>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</si>
  <si>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</si>
  <si>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</si>
  <si>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</si>
  <si>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</si>
  <si>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</si>
  <si>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</si>
  <si>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</si>
  <si>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</si>
  <si>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</si>
  <si>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</si>
  <si>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</si>
  <si>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</si>
  <si>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</si>
  <si>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</si>
  <si>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</si>
  <si>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</si>
  <si>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</si>
  <si>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</si>
  <si>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</si>
  <si>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</si>
  <si>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</si>
  <si>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</si>
  <si>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</si>
  <si>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</si>
  <si>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</si>
  <si>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</si>
  <si>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</si>
  <si>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</si>
  <si>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</si>
  <si>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</si>
  <si>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</si>
  <si>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</si>
  <si>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</si>
  <si>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</si>
  <si>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</si>
  <si>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</si>
  <si>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</si>
  <si>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</si>
  <si>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</si>
  <si>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</si>
  <si>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</si>
  <si>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</si>
  <si>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</si>
  <si>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</si>
  <si>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</si>
  <si>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</si>
  <si>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</si>
  <si>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</si>
  <si>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</si>
  <si>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</si>
  <si>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</si>
  <si>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</si>
  <si>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</si>
  <si>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</si>
  <si>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</si>
  <si>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</si>
  <si>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</si>
  <si>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</si>
  <si>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</si>
  <si>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</si>
  <si>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</si>
  <si>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</si>
  <si>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</si>
  <si>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</si>
  <si>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</si>
  <si>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</si>
  <si>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</si>
  <si>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</si>
  <si>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</si>
  <si>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</si>
  <si>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</si>
  <si>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</si>
  <si>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</si>
  <si>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</si>
  <si>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</si>
  <si>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</si>
  <si>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</si>
  <si>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</si>
  <si>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</si>
  <si>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</si>
  <si>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</si>
  <si>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</si>
  <si>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</si>
  <si>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</si>
  <si>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</si>
  <si>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</si>
  <si>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</si>
  <si>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</si>
  <si>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</si>
  <si>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</si>
  <si>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</si>
  <si>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</si>
  <si>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</si>
  <si>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</si>
  <si>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</si>
  <si>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</si>
  <si>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</si>
  <si>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</si>
  <si>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</si>
  <si>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</si>
  <si>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</si>
  <si>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</si>
  <si>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</si>
  <si>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</si>
  <si>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</si>
  <si>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</si>
  <si>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</si>
  <si>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</si>
  <si>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</si>
  <si>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</si>
  <si>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</si>
  <si>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</si>
  <si>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</si>
  <si>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</si>
  <si>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</si>
  <si>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</si>
  <si>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</si>
  <si>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</si>
  <si>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</si>
  <si>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</si>
  <si>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</si>
  <si>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</si>
  <si>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</si>
  <si>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</si>
  <si>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</si>
  <si>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</si>
  <si>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</si>
  <si>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</si>
  <si>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</si>
  <si>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</si>
  <si>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</si>
  <si>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</si>
  <si>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</si>
  <si>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</si>
  <si>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</si>
  <si>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</si>
  <si>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</si>
  <si>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</si>
  <si>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</si>
  <si>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</si>
  <si>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</si>
  <si>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</si>
  <si>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</si>
  <si>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</si>
  <si>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</si>
  <si>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</si>
  <si>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</si>
  <si>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</si>
  <si>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</si>
  <si>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</si>
  <si>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</si>
  <si>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</si>
  <si>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</si>
  <si>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</si>
  <si>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</si>
  <si>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</si>
  <si>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</si>
  <si>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</si>
  <si>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</si>
  <si>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</si>
  <si>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</si>
  <si>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</si>
  <si>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</si>
  <si>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</si>
  <si>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</si>
  <si>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</si>
  <si>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</si>
  <si>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</si>
  <si>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</si>
  <si>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</si>
  <si>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</si>
  <si>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</si>
  <si>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</si>
  <si>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</si>
  <si>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</si>
  <si>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</si>
  <si>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</si>
  <si>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</si>
  <si>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</si>
  <si>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</si>
  <si>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</si>
  <si>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</si>
  <si>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</si>
  <si>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</si>
  <si>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</si>
  <si>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</si>
  <si>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</si>
  <si>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</si>
  <si>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</si>
  <si>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</si>
  <si>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</si>
  <si>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</si>
  <si>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</si>
  <si>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</si>
  <si>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</si>
  <si>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</si>
  <si>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</si>
  <si>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</si>
  <si>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</si>
  <si>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</si>
  <si>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</si>
  <si>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</si>
  <si>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</si>
  <si>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</si>
  <si>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</si>
  <si>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</si>
  <si>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</si>
  <si>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</si>
  <si>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</si>
  <si>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</si>
  <si>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</si>
  <si>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</si>
  <si>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</si>
  <si>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</si>
  <si>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</si>
  <si>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</si>
  <si>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</si>
  <si>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</si>
  <si>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</si>
  <si>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</si>
  <si>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</si>
  <si>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</si>
  <si>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</si>
  <si>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</si>
  <si>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</si>
  <si>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</si>
  <si>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</si>
  <si>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</si>
  <si>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</si>
  <si>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</si>
  <si>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</si>
  <si>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</si>
  <si>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</si>
  <si>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</si>
  <si>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</si>
  <si>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</si>
  <si>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</si>
  <si>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</si>
  <si>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</si>
  <si>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</si>
  <si>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</si>
  <si>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</si>
  <si>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</si>
  <si>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</si>
  <si>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</si>
  <si>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</si>
  <si>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</si>
  <si>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</si>
  <si>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</si>
  <si>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</si>
  <si>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</si>
  <si>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</si>
  <si>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</si>
  <si>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</si>
  <si>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</si>
  <si>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</si>
  <si>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</si>
  <si>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</si>
  <si>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</si>
  <si>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</si>
  <si>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</si>
  <si>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</si>
  <si>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</si>
  <si>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</si>
  <si>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</si>
  <si>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</si>
  <si>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</si>
  <si>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</si>
  <si>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</si>
  <si>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</si>
  <si>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</si>
  <si>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</si>
  <si>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</si>
  <si>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</si>
  <si>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</si>
  <si>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</si>
  <si>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</si>
  <si>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</si>
  <si>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</si>
  <si>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</si>
  <si>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</si>
  <si>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</si>
  <si>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</si>
  <si>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</si>
  <si>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</si>
  <si>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</si>
  <si>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</si>
  <si>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</si>
  <si>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</si>
  <si>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</si>
  <si>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</si>
  <si>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</si>
  <si>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</si>
  <si>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</si>
  <si>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</si>
  <si>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</si>
  <si>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</si>
  <si>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</si>
  <si>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</si>
  <si>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</si>
  <si>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</si>
  <si>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</si>
  <si>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</si>
  <si>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</si>
  <si>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</si>
  <si>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</si>
  <si>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</si>
  <si>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</si>
  <si>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</si>
  <si>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</si>
  <si>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</si>
  <si>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</si>
  <si>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</si>
  <si>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</si>
  <si>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</si>
  <si>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</si>
  <si>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</si>
  <si>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</si>
  <si>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</si>
  <si>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</si>
  <si>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</si>
  <si>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</si>
  <si>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</si>
  <si>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</si>
  <si>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</si>
  <si>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</si>
  <si>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</si>
  <si>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</si>
  <si>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</si>
  <si>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</si>
  <si>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</si>
  <si>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</si>
  <si>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</si>
  <si>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</si>
  <si>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</si>
  <si>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</si>
  <si>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</si>
  <si>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</si>
  <si>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</si>
  <si>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</si>
  <si>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</si>
  <si>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</si>
  <si>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</si>
  <si>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</si>
  <si>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</si>
  <si>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</si>
  <si>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</si>
  <si>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</si>
  <si>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</si>
  <si>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</si>
  <si>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</si>
  <si>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</si>
  <si>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</si>
  <si>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</si>
  <si>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</si>
  <si>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</si>
  <si>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</si>
  <si>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</si>
  <si>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</si>
  <si>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</si>
  <si>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</si>
  <si>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</si>
  <si>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</si>
  <si>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</si>
  <si>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</si>
  <si>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</si>
  <si>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</si>
  <si>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</si>
  <si>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</si>
  <si>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</si>
  <si>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</si>
  <si>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</si>
  <si>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</si>
  <si>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</si>
  <si>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</si>
  <si>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</si>
  <si>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</si>
  <si>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</si>
  <si>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</si>
  <si>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</si>
  <si>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</si>
  <si>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</si>
  <si>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</si>
  <si>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</si>
  <si>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</si>
  <si>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</si>
  <si>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</si>
  <si>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</si>
  <si>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</si>
  <si>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</si>
  <si>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</si>
  <si>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</si>
  <si>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</si>
  <si>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</si>
  <si>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</si>
  <si>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</si>
  <si>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</si>
  <si>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</si>
  <si>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</si>
  <si>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</si>
  <si>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</si>
  <si>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</si>
  <si>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</si>
  <si>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</si>
  <si>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</si>
  <si>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</si>
  <si>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</si>
  <si>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</si>
  <si>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</si>
  <si>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</si>
  <si>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</si>
  <si>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</si>
  <si>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</si>
  <si>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</si>
  <si>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</si>
  <si>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</si>
  <si>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</si>
  <si>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</si>
  <si>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</si>
  <si>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</si>
  <si>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</si>
  <si>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</si>
  <si>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</si>
  <si>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</si>
  <si>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</si>
  <si>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</si>
  <si>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</si>
  <si>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</si>
  <si>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</si>
  <si>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</si>
  <si>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</si>
  <si>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</si>
  <si>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</si>
  <si>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</si>
  <si>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</si>
  <si>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</si>
  <si>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</si>
  <si>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</si>
  <si>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</si>
  <si>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</si>
  <si>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</si>
  <si>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</si>
  <si>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</si>
  <si>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</si>
  <si>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</si>
  <si>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</si>
  <si>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</si>
  <si>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</si>
  <si>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</si>
  <si>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</si>
  <si>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</si>
  <si>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</si>
  <si>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</si>
  <si>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</si>
  <si>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</si>
  <si>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</si>
  <si>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</si>
  <si>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</si>
  <si>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</si>
  <si>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</si>
  <si>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</si>
  <si>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</si>
  <si>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</si>
  <si>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</si>
  <si>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</si>
  <si>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</si>
  <si>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</si>
  <si>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</si>
  <si>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</si>
  <si>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</si>
  <si>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</si>
  <si>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</si>
  <si>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</si>
  <si>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</si>
  <si>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</si>
  <si>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</si>
  <si>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</si>
  <si>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</si>
  <si>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</si>
  <si>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</si>
  <si>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</si>
  <si>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</si>
  <si>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</si>
  <si>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</si>
  <si>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</si>
  <si>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</si>
  <si>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</si>
  <si>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</si>
  <si>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</si>
  <si>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</si>
  <si>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</si>
  <si>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</si>
  <si>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</si>
  <si>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</si>
  <si>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</si>
  <si>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</si>
  <si>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</si>
  <si>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</si>
  <si>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</si>
  <si>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</si>
  <si>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</si>
  <si>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</si>
  <si>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</si>
  <si>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</si>
  <si>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</si>
  <si>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</si>
  <si>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</si>
  <si>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</si>
  <si>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</si>
  <si>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</si>
  <si>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</si>
  <si>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</si>
  <si>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</si>
  <si>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</si>
  <si>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</si>
  <si>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</si>
  <si>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</si>
  <si>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</si>
  <si>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</si>
  <si>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</si>
  <si>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</si>
  <si>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</si>
  <si>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</si>
  <si>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</si>
  <si>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</si>
  <si>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</si>
  <si>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</si>
  <si>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</si>
  <si>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</si>
  <si>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</si>
  <si>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</si>
  <si>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</si>
  <si>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</si>
  <si>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</si>
  <si>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</si>
  <si>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</si>
  <si>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</si>
  <si>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</si>
  <si>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</si>
  <si>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</si>
  <si>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</si>
  <si>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</si>
  <si>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</si>
  <si>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</si>
  <si>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</si>
  <si>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</si>
  <si>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</si>
  <si>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</si>
  <si>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</si>
  <si>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</si>
  <si>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</si>
  <si>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</si>
  <si>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</si>
  <si>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</si>
  <si>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</si>
  <si>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</si>
  <si>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</si>
  <si>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</si>
  <si>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</si>
  <si>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</si>
  <si>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</si>
  <si>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</si>
  <si>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</si>
  <si>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</si>
  <si>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</si>
  <si>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</si>
  <si>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</si>
  <si>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</si>
  <si>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</si>
  <si>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</si>
  <si>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</si>
  <si>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</si>
  <si>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</si>
  <si>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</si>
  <si>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</si>
  <si>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</si>
  <si>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</si>
  <si>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</si>
  <si>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</si>
  <si>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</si>
  <si>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</si>
  <si>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</si>
  <si>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</si>
  <si>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</si>
  <si>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</si>
  <si>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</si>
  <si>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</si>
  <si>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</si>
  <si>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</si>
  <si>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</si>
  <si>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</si>
  <si>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</si>
  <si>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</si>
  <si>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</si>
  <si>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</si>
  <si>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</si>
  <si>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</si>
  <si>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</si>
  <si>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</si>
  <si>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</si>
  <si>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</si>
  <si>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</si>
  <si>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</si>
  <si>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</si>
  <si>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</si>
  <si>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</si>
  <si>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</si>
  <si>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</si>
  <si>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</si>
  <si>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</si>
  <si>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</si>
  <si>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</si>
  <si>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</si>
  <si>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</si>
  <si>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</si>
  <si>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</si>
  <si>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</si>
  <si>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</si>
  <si>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</si>
  <si>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</si>
  <si>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</si>
  <si>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</si>
  <si>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</si>
  <si>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</si>
  <si>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</si>
  <si>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</si>
  <si>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</si>
  <si>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</si>
  <si>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</si>
  <si>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</si>
  <si>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</si>
  <si>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</si>
  <si>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</si>
  <si>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</si>
  <si>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</si>
  <si>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</si>
  <si>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</si>
  <si>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</si>
  <si>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</si>
  <si>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</si>
  <si>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</si>
  <si>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</si>
  <si>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</si>
  <si>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</si>
  <si>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</si>
  <si>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</si>
  <si>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</si>
  <si>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</si>
  <si>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</si>
  <si>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</si>
  <si>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</si>
  <si>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</si>
  <si>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</si>
  <si>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</si>
  <si>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</si>
  <si>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</si>
  <si>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</si>
  <si>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</si>
  <si>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</si>
  <si>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</si>
  <si>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</si>
  <si>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</si>
  <si>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</si>
  <si>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</si>
  <si>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</si>
  <si>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</si>
  <si>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</si>
  <si>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</si>
  <si>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</si>
  <si>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</si>
  <si>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</si>
  <si>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</si>
  <si>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</si>
  <si>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</si>
  <si>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</si>
  <si>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</si>
  <si>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</si>
  <si>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</si>
  <si>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</si>
  <si>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</si>
  <si>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</si>
  <si>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</si>
  <si>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</si>
  <si>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</si>
  <si>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</si>
  <si>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</si>
  <si>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</si>
  <si>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</si>
  <si>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</si>
  <si>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</si>
  <si>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</si>
  <si>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</si>
  <si>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</si>
  <si>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</si>
  <si>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</si>
  <si>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</si>
  <si>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</si>
  <si>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</si>
  <si>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</si>
  <si>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</si>
  <si>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</si>
  <si>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</si>
  <si>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</si>
  <si>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</si>
  <si>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</si>
  <si>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</si>
  <si>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</si>
  <si>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</si>
  <si>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</si>
  <si>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</si>
  <si>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</si>
  <si>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</si>
  <si>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</si>
  <si>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</si>
  <si>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</si>
  <si>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</si>
  <si>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</si>
  <si>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</si>
  <si>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</si>
  <si>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</si>
  <si>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</si>
  <si>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</si>
  <si>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</si>
  <si>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</si>
  <si>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</si>
  <si>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</si>
  <si>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</si>
  <si>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</si>
  <si>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</si>
  <si>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</si>
  <si>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</si>
  <si>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</si>
  <si>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</si>
  <si>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</si>
  <si>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</si>
  <si>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</si>
  <si>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</si>
  <si>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</si>
  <si>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</si>
  <si>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</si>
  <si>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</si>
  <si>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</si>
  <si>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</si>
  <si>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</si>
  <si>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</si>
  <si>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</si>
  <si>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</si>
  <si>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</si>
  <si>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</si>
  <si>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</si>
  <si>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</si>
  <si>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</si>
  <si>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</si>
  <si>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</si>
  <si>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</si>
  <si>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</si>
  <si>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</si>
  <si>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</si>
  <si>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</si>
  <si>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</si>
  <si>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</si>
  <si>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</si>
  <si>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</si>
  <si>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</si>
  <si>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</si>
  <si>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</si>
  <si>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</si>
  <si>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</si>
  <si>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</si>
  <si>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</si>
  <si>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</si>
  <si>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</si>
  <si>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</si>
  <si>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</si>
  <si>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</si>
  <si>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</si>
  <si>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</si>
  <si>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</si>
  <si>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</si>
  <si>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</si>
  <si>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</si>
  <si>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</si>
  <si>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</si>
  <si>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</si>
  <si>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</si>
  <si>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</si>
  <si>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</si>
  <si>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</si>
  <si>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</si>
  <si>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</si>
  <si>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</si>
  <si>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</si>
  <si>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</si>
  <si>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</si>
  <si>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</si>
  <si>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</si>
  <si>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</si>
  <si>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</si>
  <si>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</si>
  <si>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</si>
  <si>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</si>
  <si>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</si>
  <si>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</si>
  <si>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</si>
  <si>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</si>
  <si>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</si>
  <si>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</si>
  <si>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</si>
  <si>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</si>
  <si>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</si>
  <si>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</si>
  <si>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</si>
  <si>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</si>
  <si>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</si>
  <si>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</si>
  <si>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</si>
  <si>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</si>
  <si>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</si>
  <si>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</si>
  <si>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</si>
  <si>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</si>
  <si>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</si>
  <si>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</si>
  <si>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</si>
  <si>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</si>
  <si>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</si>
  <si>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</si>
  <si>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</si>
  <si>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</si>
  <si>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</si>
  <si>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</si>
  <si>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</si>
  <si>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</si>
  <si>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</si>
  <si>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</si>
  <si>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</si>
  <si>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</si>
  <si>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</si>
  <si>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</si>
  <si>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</si>
  <si>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</si>
  <si>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</si>
  <si>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</si>
  <si>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</si>
  <si>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</si>
  <si>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</si>
  <si>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</si>
  <si>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</si>
  <si>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</si>
  <si>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</si>
  <si>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</si>
  <si>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</si>
  <si>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</si>
  <si>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</si>
  <si>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</si>
  <si>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</si>
  <si>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</si>
  <si>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</si>
  <si>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</si>
  <si>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</si>
  <si>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</si>
  <si>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</si>
  <si>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</si>
  <si>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</si>
  <si>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</si>
  <si>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</si>
  <si>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</si>
  <si>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</si>
  <si>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</si>
  <si>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</si>
  <si>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</si>
  <si>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</si>
  <si>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</si>
  <si>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</si>
  <si>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</si>
  <si>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</si>
  <si>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</si>
  <si>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</si>
  <si>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</si>
  <si>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</si>
  <si>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</si>
  <si>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</si>
  <si>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</si>
  <si>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</si>
  <si>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</si>
  <si>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</si>
  <si>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</si>
  <si>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</si>
  <si>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</si>
  <si>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</si>
  <si>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</si>
  <si>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</si>
  <si>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</si>
  <si>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</si>
  <si>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</si>
  <si>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</si>
  <si>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</si>
  <si>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</si>
  <si>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</si>
  <si>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</si>
  <si>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</si>
  <si>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</si>
  <si>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</si>
  <si>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</si>
  <si>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</si>
  <si>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</si>
  <si>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</si>
  <si>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</si>
  <si>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</si>
  <si>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</si>
  <si>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</si>
  <si>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</si>
  <si>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</si>
  <si>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</si>
  <si>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</si>
  <si>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</si>
  <si>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</si>
  <si>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</si>
  <si>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</si>
  <si>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</si>
  <si>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</si>
  <si>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</si>
  <si>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</si>
  <si>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</si>
  <si>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</si>
  <si>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</si>
  <si>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</si>
  <si>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</si>
  <si>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</si>
  <si>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</si>
  <si>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</si>
  <si>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</si>
  <si>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</si>
  <si>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</si>
  <si>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</si>
  <si>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</si>
  <si>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</si>
  <si>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</si>
  <si>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</si>
  <si>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</si>
  <si>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</si>
  <si>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</si>
  <si>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</si>
  <si>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</si>
  <si>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</si>
  <si>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</si>
  <si>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</si>
  <si>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</si>
  <si>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</si>
  <si>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</si>
  <si>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</si>
  <si>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</si>
  <si>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</si>
  <si>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</si>
  <si>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</si>
  <si>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</si>
  <si>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</si>
  <si>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</si>
  <si>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</si>
  <si>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</si>
  <si>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</si>
  <si>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</si>
  <si>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</si>
  <si>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</si>
  <si>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</si>
  <si>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</si>
  <si>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</si>
  <si>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</si>
  <si>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</si>
  <si>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</si>
  <si>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</si>
  <si>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</si>
  <si>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</si>
  <si>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</si>
  <si>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</si>
  <si>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</si>
  <si>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</si>
  <si>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</si>
  <si>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</si>
  <si>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</si>
  <si>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</si>
  <si>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</si>
  <si>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</si>
  <si>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</si>
  <si>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</si>
  <si>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</si>
  <si>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</si>
  <si>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</si>
  <si>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</si>
  <si>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</si>
  <si>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</si>
  <si>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</si>
  <si>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</si>
  <si>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</si>
  <si>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</si>
  <si>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</si>
  <si>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</si>
  <si>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</si>
  <si>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</si>
  <si>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</si>
  <si>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</si>
  <si>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</si>
  <si>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</si>
  <si>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</si>
  <si>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</si>
  <si>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</si>
  <si>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</si>
  <si>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</si>
  <si>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</si>
  <si>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</si>
  <si>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</si>
  <si>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</si>
  <si>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</si>
  <si>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</si>
  <si>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</si>
  <si>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</si>
  <si>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</si>
  <si>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</si>
  <si>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</si>
  <si>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</si>
  <si>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</si>
  <si>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</si>
  <si>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</si>
  <si>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</si>
  <si>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</si>
  <si>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</si>
  <si>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</si>
  <si>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</si>
  <si>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</si>
  <si>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</si>
  <si>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</si>
  <si>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</si>
  <si>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</si>
  <si>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</si>
  <si>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</si>
  <si>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</si>
  <si>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</si>
  <si>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</si>
  <si>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</si>
  <si>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</si>
  <si>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</si>
  <si>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</si>
  <si>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</si>
  <si>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</si>
  <si>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</si>
  <si>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</si>
  <si>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</si>
  <si>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</si>
  <si>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</si>
  <si>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</si>
  <si>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</si>
  <si>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</si>
  <si>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</si>
  <si>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</si>
  <si>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</si>
  <si>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</si>
  <si>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</si>
  <si>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</si>
  <si>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</si>
  <si>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</si>
  <si>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</si>
  <si>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</si>
  <si>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</si>
  <si>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</si>
  <si>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</si>
  <si>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</si>
  <si>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</si>
  <si>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</si>
  <si>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</si>
  <si>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</si>
  <si>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</si>
  <si>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</si>
  <si>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</si>
  <si>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</si>
  <si>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</si>
  <si>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</si>
  <si>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</si>
  <si>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</si>
  <si>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</si>
  <si>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</si>
  <si>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</si>
  <si>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</si>
  <si>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</si>
  <si>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</si>
  <si>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</si>
  <si>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</si>
  <si>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</si>
  <si>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</si>
  <si>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</si>
  <si>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</si>
  <si>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</si>
  <si>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</si>
  <si>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</si>
  <si>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</si>
  <si>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</si>
  <si>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</si>
  <si>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</si>
  <si>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</si>
  <si>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</si>
  <si>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</si>
  <si>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</si>
  <si>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</si>
  <si>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</si>
  <si>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</si>
  <si>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</si>
  <si>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</si>
  <si>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</si>
  <si>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</si>
  <si>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</si>
  <si>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</si>
  <si>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</si>
  <si>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</si>
  <si>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</si>
  <si>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</si>
  <si>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</si>
  <si>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</si>
  <si>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</si>
  <si>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</si>
  <si>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</si>
  <si>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</si>
  <si>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</si>
  <si>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</si>
  <si>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</si>
  <si>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</si>
  <si>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</si>
  <si>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</si>
  <si>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</si>
  <si>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</si>
  <si>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</si>
  <si>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</si>
  <si>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</si>
  <si>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</si>
  <si>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</si>
  <si>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</si>
  <si>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</si>
  <si>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</si>
  <si>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</si>
  <si>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</si>
  <si>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</si>
  <si>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</si>
  <si>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</si>
  <si>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</si>
  <si>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</si>
  <si>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</si>
  <si>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</si>
  <si>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</si>
  <si>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</si>
  <si>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</si>
  <si>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</si>
  <si>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</si>
  <si>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</si>
  <si>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</si>
  <si>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</si>
  <si>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</si>
  <si>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</si>
  <si>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</si>
  <si>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</si>
  <si>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</si>
  <si>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</si>
  <si>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</si>
  <si>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</si>
  <si>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</si>
  <si>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</si>
  <si>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</si>
  <si>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</si>
  <si>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</si>
  <si>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</si>
  <si>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</si>
  <si>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</si>
  <si>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</si>
  <si>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</si>
  <si>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</si>
  <si>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</si>
  <si>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</si>
  <si>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</si>
  <si>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</si>
  <si>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</si>
  <si>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</si>
  <si>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</si>
  <si>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</si>
  <si>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</si>
  <si>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</si>
  <si>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</si>
  <si>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</si>
  <si>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</si>
  <si>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</si>
  <si>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</si>
  <si>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</si>
  <si>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</si>
  <si>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</si>
  <si>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</si>
  <si>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</si>
  <si>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</si>
  <si>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</si>
  <si>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</si>
  <si>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</si>
  <si>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</si>
  <si>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</si>
  <si>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</si>
  <si>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</si>
  <si>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</si>
  <si>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</si>
  <si>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</si>
  <si>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</si>
  <si>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</si>
  <si>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</si>
  <si>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</si>
  <si>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</si>
  <si>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</si>
  <si>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</si>
  <si>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</si>
  <si>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</si>
  <si>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</si>
  <si>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</si>
  <si>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</si>
  <si>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</si>
  <si>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</si>
  <si>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</si>
  <si>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</si>
  <si>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</si>
  <si>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</si>
  <si>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</si>
  <si>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</si>
  <si>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</si>
  <si>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</si>
  <si>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</si>
  <si>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</si>
  <si>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</si>
  <si>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</si>
  <si>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</si>
  <si>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</si>
  <si>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</si>
  <si>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</si>
  <si>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</si>
  <si>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</si>
  <si>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</si>
  <si>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</si>
  <si>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</si>
  <si>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</si>
  <si>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</si>
  <si>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</si>
  <si>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</si>
  <si>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</si>
  <si>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</si>
  <si>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</si>
  <si>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</si>
  <si>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</si>
  <si>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</si>
  <si>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</si>
  <si>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</si>
  <si>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</si>
  <si>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</si>
  <si>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</si>
  <si>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</si>
  <si>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</si>
  <si>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</si>
  <si>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</si>
  <si>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</si>
  <si>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</si>
  <si>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</si>
  <si>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</si>
  <si>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</si>
  <si>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</si>
  <si>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</si>
  <si>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</si>
  <si>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</si>
  <si>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</si>
  <si>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</si>
  <si>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</si>
  <si>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</si>
  <si>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</si>
  <si>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</si>
  <si>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</si>
  <si>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</si>
  <si>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</si>
  <si>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</si>
  <si>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</si>
  <si>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</si>
  <si>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</si>
  <si>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</si>
  <si>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</si>
  <si>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</si>
  <si>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</si>
  <si>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</si>
  <si>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</si>
  <si>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</si>
  <si>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</si>
  <si>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</si>
  <si>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</si>
  <si>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</si>
  <si>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</si>
  <si>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</si>
  <si>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</si>
  <si>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</si>
  <si>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</si>
  <si>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</si>
  <si>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</si>
  <si>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</si>
  <si>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</si>
  <si>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</si>
  <si>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</si>
  <si>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</si>
  <si>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</si>
  <si>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</si>
  <si>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</si>
  <si>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</si>
  <si>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</si>
  <si>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</si>
  <si>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</si>
  <si>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</si>
  <si>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</si>
  <si>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</si>
  <si>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</si>
  <si>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</si>
  <si>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</si>
  <si>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</si>
  <si>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</si>
  <si>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</si>
  <si>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</si>
  <si>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</si>
  <si>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</si>
  <si>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</si>
  <si>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</si>
  <si>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</si>
  <si>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</si>
  <si>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</si>
  <si>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</si>
  <si>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</si>
  <si>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</si>
  <si>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</si>
  <si>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</si>
  <si>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</si>
  <si>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</si>
  <si>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</si>
  <si>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</si>
  <si>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</si>
  <si>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</si>
  <si>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</si>
  <si>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</si>
  <si>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</si>
  <si>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</si>
  <si>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</si>
  <si>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</si>
  <si>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</si>
  <si>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</si>
  <si>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</si>
  <si>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</si>
  <si>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</si>
  <si>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</si>
  <si>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</si>
  <si>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</si>
  <si>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</si>
  <si>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</si>
  <si>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</si>
  <si>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</si>
  <si>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</si>
  <si>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</si>
  <si>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</si>
  <si>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</si>
  <si>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</si>
  <si>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</si>
  <si>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</si>
  <si>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</si>
  <si>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</si>
  <si>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</si>
  <si>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</si>
  <si>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</si>
  <si>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</si>
  <si>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</si>
  <si>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</si>
  <si>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</si>
  <si>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</si>
  <si>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</si>
  <si>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</si>
  <si>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</si>
  <si>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</si>
  <si>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</si>
  <si>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</si>
  <si>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</si>
  <si>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</si>
  <si>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</si>
  <si>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</si>
  <si>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</si>
  <si>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</si>
  <si>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</si>
  <si>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</si>
  <si>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</si>
  <si>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</si>
  <si>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</si>
  <si>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</si>
  <si>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</si>
  <si>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</si>
  <si>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</si>
  <si>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</si>
  <si>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</si>
  <si>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</si>
  <si>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</si>
  <si>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</si>
  <si>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</si>
  <si>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</si>
  <si>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</si>
  <si>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</si>
  <si>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</si>
  <si>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</si>
  <si>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</si>
  <si>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</si>
  <si>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</si>
  <si>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</si>
  <si>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</si>
  <si>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</si>
  <si>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</si>
  <si>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</si>
  <si>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</si>
  <si>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</si>
  <si>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</si>
  <si>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</si>
  <si>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</si>
  <si>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</si>
  <si>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</si>
  <si>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</si>
  <si>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</si>
  <si>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</si>
  <si>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</si>
  <si>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</si>
  <si>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</si>
  <si>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</si>
  <si>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</si>
  <si>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</si>
  <si>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</si>
  <si>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</si>
  <si>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</si>
  <si>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</si>
  <si>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</si>
  <si>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</si>
  <si>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</si>
  <si>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</si>
  <si>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</si>
  <si>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</si>
  <si>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</si>
  <si>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</si>
  <si>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</si>
  <si>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</si>
  <si>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</si>
  <si>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</si>
  <si>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</si>
  <si>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</si>
  <si>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</si>
  <si>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</si>
  <si>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</si>
  <si>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</si>
  <si>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</si>
  <si>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</si>
  <si>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</si>
  <si>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</si>
  <si>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</si>
  <si>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</si>
  <si>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</si>
  <si>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</si>
  <si>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</si>
  <si>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</si>
  <si>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</si>
  <si>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</si>
  <si>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</si>
  <si>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</si>
  <si>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</si>
  <si>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</si>
  <si>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</si>
  <si>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</si>
  <si>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</si>
  <si>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</si>
  <si>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</si>
  <si>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</si>
  <si>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</si>
  <si>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</si>
  <si>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</si>
  <si>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</si>
  <si>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</si>
  <si>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</si>
  <si>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</si>
  <si>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</si>
  <si>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</si>
  <si>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</si>
  <si>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</si>
  <si>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</si>
  <si>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</si>
  <si>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</si>
  <si>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</si>
  <si>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</si>
  <si>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</si>
  <si>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</si>
  <si>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</si>
  <si>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</si>
  <si>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</si>
  <si>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</si>
  <si>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</si>
  <si>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</si>
  <si>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</si>
  <si>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</si>
  <si>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</si>
  <si>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</si>
  <si>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</si>
  <si>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</si>
  <si>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</si>
  <si>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</si>
  <si>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</si>
  <si>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</si>
  <si>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</si>
  <si>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</si>
  <si>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</si>
  <si>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</si>
  <si>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</si>
  <si>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</si>
  <si>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</si>
  <si>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</si>
  <si>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</si>
  <si>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</si>
  <si>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</si>
  <si>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</si>
  <si>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</si>
  <si>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</si>
  <si>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</si>
  <si>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</si>
  <si>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</si>
  <si>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</si>
  <si>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</si>
  <si>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</si>
  <si>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</si>
  <si>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</si>
  <si>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</si>
  <si>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</si>
  <si>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</si>
  <si>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</si>
  <si>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</si>
  <si>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</si>
  <si>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</si>
  <si>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</si>
  <si>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</si>
  <si>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</si>
  <si>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</si>
  <si>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</si>
  <si>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</si>
  <si>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</si>
  <si>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</si>
  <si>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</si>
  <si>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</si>
  <si>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</si>
  <si>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</si>
  <si>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</si>
  <si>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</si>
  <si>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</si>
  <si>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</si>
  <si>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</si>
  <si>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</si>
  <si>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</si>
  <si>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</si>
  <si>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</si>
  <si>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</si>
  <si>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</si>
  <si>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</si>
  <si>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</si>
  <si>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</si>
  <si>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</si>
  <si>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</si>
  <si>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</si>
  <si>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</si>
  <si>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</si>
  <si>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</si>
  <si>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</si>
  <si>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</si>
  <si>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</si>
  <si>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</si>
  <si>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</si>
  <si>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</si>
  <si>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</si>
  <si>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</si>
  <si>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</si>
  <si>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</si>
  <si>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</si>
  <si>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</si>
  <si>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</si>
  <si>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</si>
  <si>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</si>
  <si>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</si>
  <si>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</si>
  <si>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</si>
  <si>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</si>
  <si>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</si>
  <si>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</si>
  <si>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</si>
  <si>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</si>
  <si>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</si>
  <si>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</si>
  <si>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</si>
  <si>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</si>
  <si>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</si>
  <si>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</si>
  <si>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</si>
  <si>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</si>
  <si>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</si>
  <si>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</si>
  <si>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</si>
  <si>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</si>
  <si>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</si>
  <si>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</si>
  <si>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</si>
  <si>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</si>
  <si>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</si>
  <si>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</si>
  <si>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</si>
  <si>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</si>
  <si>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</si>
  <si>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</si>
  <si>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</si>
  <si>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</si>
  <si>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</si>
  <si>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</si>
  <si>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</si>
  <si>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</si>
  <si>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</si>
  <si>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</si>
  <si>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</si>
  <si>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</si>
  <si>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</si>
  <si>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</si>
  <si>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</si>
  <si>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</si>
  <si>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</si>
  <si>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</si>
  <si>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</si>
  <si>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</si>
  <si>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</si>
  <si>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</si>
  <si>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</si>
  <si>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</si>
  <si>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</si>
  <si>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</si>
  <si>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</si>
  <si>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</si>
  <si>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</si>
  <si>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</si>
  <si>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</si>
  <si>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</si>
  <si>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</si>
  <si>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</si>
  <si>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</si>
  <si>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</si>
  <si>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</si>
  <si>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</si>
  <si>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</si>
  <si>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</si>
  <si>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</si>
  <si>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</si>
  <si>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</si>
  <si>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</si>
  <si>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</si>
  <si>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</si>
  <si>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</si>
  <si>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</si>
  <si>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</si>
  <si>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</si>
  <si>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</si>
  <si>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</si>
  <si>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</si>
  <si>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</si>
  <si>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</si>
  <si>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</si>
  <si>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</si>
  <si>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</si>
  <si>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</si>
  <si>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</si>
  <si>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</si>
  <si>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</si>
  <si>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</si>
  <si>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</si>
  <si>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</si>
  <si>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</si>
  <si>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</si>
  <si>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</si>
  <si>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</si>
  <si>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</si>
  <si>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</si>
  <si>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</si>
  <si>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</si>
  <si>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</si>
  <si>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</si>
  <si>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</si>
  <si>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</si>
  <si>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</si>
  <si>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</si>
  <si>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</si>
  <si>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</si>
  <si>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</si>
  <si>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</si>
  <si>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</si>
  <si>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</si>
  <si>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</si>
  <si>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</si>
  <si>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</si>
  <si>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</si>
  <si>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</si>
  <si>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</si>
  <si>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</si>
  <si>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</si>
  <si>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</si>
  <si>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</si>
  <si>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</si>
  <si>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</si>
  <si>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</si>
  <si>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</si>
  <si>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</si>
  <si>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</si>
  <si>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</si>
  <si>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</si>
  <si>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</si>
  <si>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</si>
  <si>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</si>
  <si>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</si>
  <si>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</si>
  <si>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</si>
  <si>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</si>
  <si>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</si>
  <si>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</si>
  <si>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</si>
  <si>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</si>
  <si>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</si>
  <si>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</si>
  <si>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</si>
  <si>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</si>
  <si>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</si>
  <si>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</si>
  <si>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</si>
  <si>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</si>
  <si>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</si>
  <si>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</si>
  <si>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</si>
  <si>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</si>
  <si>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</si>
  <si>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</si>
  <si>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</si>
  <si>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</si>
  <si>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</si>
  <si>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</si>
  <si>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</si>
  <si>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</si>
  <si>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</si>
  <si>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</si>
  <si>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</si>
  <si>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</si>
  <si>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</si>
  <si>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</si>
  <si>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</si>
  <si>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</si>
  <si>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</si>
  <si>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</si>
  <si>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</si>
  <si>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</si>
  <si>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</si>
  <si>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</si>
  <si>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</si>
  <si>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</si>
  <si>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</si>
  <si>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</si>
  <si>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</si>
  <si>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</si>
  <si>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</si>
  <si>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</si>
  <si>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</si>
  <si>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</si>
  <si>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</si>
  <si>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</si>
  <si>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</si>
  <si>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</si>
  <si>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</si>
  <si>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</si>
  <si>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</si>
  <si>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</si>
  <si>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</si>
  <si>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</si>
  <si>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</si>
  <si>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</si>
  <si>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</si>
  <si>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</si>
  <si>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</si>
  <si>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</si>
  <si>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</si>
  <si>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</si>
  <si>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</si>
  <si>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</si>
  <si>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</si>
  <si>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</si>
  <si>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</si>
  <si>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</si>
  <si>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</si>
  <si>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</si>
  <si>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</si>
  <si>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</si>
  <si>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</si>
  <si>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</si>
  <si>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</si>
  <si>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</si>
  <si>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</si>
  <si>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</si>
  <si>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</si>
  <si>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</si>
  <si>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</si>
  <si>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</si>
  <si>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</si>
  <si>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</si>
  <si>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</si>
  <si>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</si>
  <si>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</si>
  <si>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</si>
  <si>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</si>
  <si>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</si>
  <si>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</si>
  <si>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</si>
  <si>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</si>
  <si>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</si>
  <si>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</si>
  <si>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</si>
  <si>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</si>
  <si>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</si>
  <si>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</si>
  <si>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</si>
  <si>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</si>
  <si>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</si>
  <si>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</si>
  <si>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</si>
  <si>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</si>
  <si>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</si>
  <si>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</si>
  <si>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</si>
  <si>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</si>
  <si>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</si>
  <si>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</si>
  <si>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</si>
  <si>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</si>
  <si>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</si>
  <si>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</si>
  <si>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</si>
  <si>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</si>
  <si>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</si>
  <si>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</si>
  <si>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</si>
  <si>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</si>
  <si>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</si>
  <si>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</si>
  <si>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</si>
  <si>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</si>
  <si>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</si>
  <si>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</si>
  <si>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</si>
  <si>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</si>
  <si>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</si>
  <si>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</si>
  <si>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</si>
  <si>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</si>
  <si>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</si>
  <si>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</si>
  <si>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</si>
  <si>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</si>
  <si>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</si>
  <si>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</si>
  <si>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</si>
  <si>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</si>
  <si>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</si>
  <si>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</si>
  <si>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</si>
  <si>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</si>
  <si>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</si>
  <si>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</si>
  <si>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</si>
  <si>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</si>
  <si>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</si>
  <si>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</si>
  <si>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</si>
  <si>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</si>
  <si>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</si>
  <si>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</si>
  <si>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</si>
  <si>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</si>
  <si>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</si>
  <si>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</si>
  <si>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</si>
  <si>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</si>
  <si>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</si>
  <si>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</si>
  <si>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</si>
  <si>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</si>
  <si>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</si>
  <si>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</si>
  <si>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</si>
  <si>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</si>
  <si>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</si>
  <si>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</si>
  <si>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</si>
  <si>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</si>
  <si>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</si>
  <si>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</si>
  <si>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</si>
  <si>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</si>
  <si>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</si>
  <si>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</si>
  <si>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</si>
  <si>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</si>
  <si>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</si>
  <si>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</si>
  <si>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</si>
  <si>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</si>
  <si>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</si>
  <si>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</si>
  <si>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</si>
  <si>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</si>
  <si>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</si>
  <si>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</si>
  <si>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</si>
  <si>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</si>
  <si>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</si>
  <si>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</si>
  <si>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</si>
  <si>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</si>
  <si>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</si>
  <si>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</si>
  <si>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</si>
  <si>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</si>
  <si>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</si>
  <si>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</si>
  <si>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</si>
  <si>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</si>
  <si>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</si>
  <si>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</si>
  <si>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</si>
  <si>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</si>
  <si>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</si>
  <si>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</si>
  <si>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</si>
  <si>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</si>
  <si>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</si>
  <si>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</si>
  <si>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</si>
  <si>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</si>
  <si>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</si>
  <si>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</si>
  <si>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</si>
  <si>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</si>
  <si>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</si>
  <si>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</si>
  <si>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</si>
  <si>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</si>
  <si>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</si>
  <si>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</si>
  <si>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</si>
  <si>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</si>
  <si>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</si>
  <si>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</si>
  <si>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</si>
  <si>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</si>
  <si>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</si>
  <si>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</si>
  <si>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</si>
  <si>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</si>
  <si>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</si>
  <si>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</si>
  <si>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</si>
  <si>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</si>
  <si>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</si>
  <si>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</si>
  <si>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</si>
  <si>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</si>
  <si>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</si>
  <si>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</si>
  <si>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</si>
  <si>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</si>
  <si>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</si>
  <si>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</si>
  <si>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</si>
  <si>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</si>
  <si>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</si>
  <si>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</si>
  <si>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</si>
  <si>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</si>
  <si>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</si>
  <si>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</si>
  <si>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</si>
  <si>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</si>
  <si>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</si>
  <si>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</si>
  <si>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</si>
  <si>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</si>
  <si>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</si>
  <si>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</si>
  <si>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</si>
  <si>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</si>
  <si>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</si>
  <si>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</si>
  <si>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</si>
  <si>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</si>
  <si>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</si>
  <si>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</si>
  <si>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</si>
  <si>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</si>
  <si>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</si>
  <si>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</si>
  <si>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</si>
  <si>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</si>
  <si>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</si>
  <si>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</si>
  <si>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</si>
  <si>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</si>
  <si>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</si>
  <si>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</si>
  <si>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</si>
  <si>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</si>
  <si>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</si>
  <si>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</si>
  <si>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</si>
  <si>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</si>
  <si>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</si>
  <si>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</si>
  <si>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</si>
  <si>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</si>
  <si>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</si>
  <si>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</si>
  <si>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</si>
  <si>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</si>
  <si>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</si>
  <si>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</si>
  <si>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</si>
  <si>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</si>
  <si>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</si>
  <si>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</si>
  <si>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</si>
  <si>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</si>
  <si>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</si>
  <si>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</si>
  <si>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</si>
  <si>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</si>
  <si>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</si>
  <si>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</si>
  <si>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</si>
  <si>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</si>
  <si>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</si>
  <si>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</si>
  <si>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</si>
  <si>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</si>
  <si>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</si>
  <si>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</si>
  <si>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</si>
  <si>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</si>
  <si>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</si>
  <si>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</si>
  <si>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</si>
  <si>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</si>
  <si>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</si>
  <si>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</si>
  <si>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</si>
  <si>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</si>
  <si>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</si>
  <si>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</si>
  <si>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</si>
  <si>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</si>
  <si>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</si>
  <si>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</si>
  <si>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</si>
  <si>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</si>
  <si>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</si>
  <si>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</si>
  <si>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</si>
  <si>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</si>
  <si>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</si>
  <si>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</si>
  <si>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</si>
  <si>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</si>
  <si>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</si>
  <si>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</si>
  <si>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</si>
  <si>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</si>
  <si>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</si>
  <si>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</si>
  <si>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</si>
  <si>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</si>
  <si>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</si>
  <si>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</si>
  <si>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</si>
  <si>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</si>
  <si>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</si>
  <si>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</si>
  <si>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</si>
  <si>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</si>
  <si>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</si>
  <si>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</si>
  <si>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</si>
  <si>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</si>
  <si>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</si>
  <si>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</si>
  <si>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</si>
  <si>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</si>
  <si>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</si>
  <si>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</si>
  <si>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</si>
  <si>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</si>
  <si>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</si>
  <si>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</si>
  <si>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</si>
  <si>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</si>
  <si>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</si>
  <si>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</si>
  <si>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</si>
  <si>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</si>
  <si>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</si>
  <si>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</si>
  <si>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</si>
  <si>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</si>
  <si>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</si>
  <si>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</si>
  <si>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</si>
  <si>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</si>
  <si>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</si>
  <si>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</si>
  <si>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</si>
  <si>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</si>
  <si>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</si>
  <si>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</si>
  <si>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</si>
  <si>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</si>
  <si>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</si>
  <si>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</si>
  <si>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</si>
  <si>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</si>
  <si>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</si>
  <si>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</si>
  <si>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</si>
  <si>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</si>
  <si>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</si>
  <si>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</si>
  <si>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</si>
  <si>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</si>
  <si>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</si>
  <si>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</si>
  <si>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</si>
  <si>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</si>
  <si>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</si>
  <si>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</si>
  <si>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</si>
  <si>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</si>
  <si>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</si>
  <si>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</si>
  <si>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</si>
  <si>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</si>
  <si>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</si>
  <si>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</si>
  <si>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</si>
  <si>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</si>
  <si>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</si>
  <si>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</si>
  <si>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</si>
  <si>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</si>
  <si>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</si>
  <si>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</si>
  <si>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</si>
  <si>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</si>
  <si>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</si>
  <si>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</si>
  <si>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</si>
  <si>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</si>
  <si>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</si>
  <si>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</si>
  <si>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</si>
  <si>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</si>
  <si>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</si>
  <si>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</si>
  <si>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</si>
  <si>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</si>
  <si>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</si>
  <si>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</si>
  <si>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</si>
  <si>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</si>
  <si>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</si>
  <si>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</si>
  <si>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</si>
  <si>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</si>
  <si>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</si>
  <si>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</si>
  <si>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</si>
  <si>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</si>
  <si>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</si>
  <si>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</si>
  <si>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</si>
  <si>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</si>
  <si>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</si>
  <si>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</si>
  <si>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</si>
  <si>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</si>
  <si>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</si>
  <si>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</si>
  <si>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</si>
  <si>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</si>
  <si>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</si>
  <si>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</si>
  <si>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</si>
  <si>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</si>
  <si>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</si>
  <si>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</si>
  <si>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</si>
  <si>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</si>
  <si>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</si>
  <si>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</si>
  <si>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</si>
  <si>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</si>
  <si>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</si>
  <si>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</si>
  <si>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</si>
  <si>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</si>
  <si>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</si>
  <si>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</si>
  <si>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</si>
  <si>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</si>
  <si>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</si>
  <si>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</si>
  <si>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</si>
  <si>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</si>
  <si>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</si>
  <si>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</si>
  <si>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</si>
  <si>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</si>
  <si>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</si>
  <si>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</si>
  <si>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</si>
  <si>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</si>
  <si>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</si>
  <si>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</si>
  <si>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</si>
  <si>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</si>
  <si>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</si>
  <si>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</si>
  <si>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</si>
  <si>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</si>
  <si>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</si>
  <si>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</si>
  <si>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</si>
  <si>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</si>
  <si>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</si>
  <si>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</si>
  <si>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</si>
  <si>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</si>
  <si>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</si>
  <si>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</si>
  <si>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</si>
  <si>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</si>
  <si>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</si>
  <si>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</si>
  <si>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</si>
  <si>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</si>
  <si>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</si>
  <si>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</si>
  <si>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</si>
  <si>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</si>
  <si>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</si>
  <si>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</si>
  <si>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</si>
  <si>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</si>
  <si>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</si>
  <si>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</si>
  <si>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</si>
  <si>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</si>
  <si>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</si>
  <si>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</si>
  <si>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</si>
  <si>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</si>
  <si>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</si>
  <si>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</si>
  <si>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</si>
  <si>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</si>
  <si>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</si>
  <si>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</si>
  <si>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</si>
  <si>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</si>
  <si>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</si>
  <si>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</si>
  <si>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</si>
  <si>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</si>
  <si>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</si>
  <si>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</si>
  <si>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</si>
  <si>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</si>
  <si>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</si>
  <si>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</si>
  <si>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</si>
  <si>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</si>
  <si>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</si>
  <si>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</si>
  <si>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</si>
  <si>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</si>
  <si>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</si>
  <si>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</si>
  <si>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</si>
  <si>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</si>
  <si>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</si>
  <si>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</si>
  <si>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</si>
  <si>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</si>
  <si>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</si>
  <si>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</si>
  <si>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</si>
  <si>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</si>
  <si>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</si>
  <si>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</si>
  <si>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</si>
  <si>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</si>
  <si>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</si>
  <si>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</si>
  <si>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</si>
  <si>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</si>
  <si>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</si>
  <si>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</si>
  <si>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</si>
  <si>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</si>
  <si>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</si>
  <si>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</si>
  <si>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</si>
  <si>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</si>
  <si>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</si>
  <si>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</si>
  <si>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</si>
  <si>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</si>
  <si>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</si>
  <si>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</si>
  <si>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</si>
  <si>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</si>
  <si>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</si>
  <si>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</si>
  <si>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</si>
  <si>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</si>
  <si>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</si>
  <si>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</si>
  <si>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</si>
  <si>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</si>
  <si>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</si>
  <si>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</si>
  <si>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</si>
  <si>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</si>
  <si>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</si>
  <si>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</si>
  <si>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</si>
  <si>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</si>
  <si>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</si>
  <si>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</si>
  <si>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</si>
  <si>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</si>
  <si>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</si>
  <si>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</si>
  <si>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</si>
  <si>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</si>
  <si>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</si>
  <si>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</si>
  <si>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</si>
  <si>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</si>
  <si>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</si>
  <si>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</si>
  <si>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</si>
  <si>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</si>
  <si>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</si>
  <si>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</si>
  <si>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</si>
  <si>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</si>
  <si>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</si>
  <si>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</si>
  <si>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</si>
  <si>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</si>
  <si>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</si>
  <si>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</si>
  <si>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</si>
  <si>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</si>
  <si>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</si>
  <si>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</si>
  <si>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</si>
  <si>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</si>
  <si>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</si>
  <si>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</si>
  <si>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</si>
  <si>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</si>
  <si>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</si>
  <si>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</si>
  <si>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</si>
  <si>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</si>
  <si>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</si>
  <si>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</si>
  <si>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</si>
  <si>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</si>
  <si>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</si>
  <si>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</si>
  <si>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</si>
  <si>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</si>
  <si>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</si>
  <si>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</si>
  <si>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</si>
  <si>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</si>
  <si>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</si>
  <si>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</si>
  <si>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</si>
  <si>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</si>
  <si>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</si>
  <si>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</si>
  <si>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</si>
  <si>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</si>
  <si>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</si>
  <si>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</si>
  <si>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</si>
  <si>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</si>
  <si>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</si>
  <si>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</si>
  <si>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</si>
  <si>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</si>
  <si>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</si>
  <si>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</si>
  <si>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</si>
  <si>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</si>
  <si>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</si>
  <si>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</si>
  <si>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</si>
  <si>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</si>
  <si>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</si>
  <si>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</si>
  <si>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</si>
  <si>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</si>
  <si>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</si>
  <si>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</si>
  <si>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</si>
  <si>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</si>
  <si>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</si>
  <si>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</si>
  <si>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</si>
  <si>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</si>
  <si>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</si>
  <si>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</si>
  <si>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</si>
  <si>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</si>
  <si>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</si>
  <si>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</si>
  <si>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</si>
  <si>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</si>
  <si>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</si>
  <si>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</si>
  <si>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</si>
  <si>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</si>
  <si>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</si>
  <si>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</si>
  <si>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</si>
  <si>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</si>
  <si>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</si>
  <si>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</si>
  <si>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</si>
  <si>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</si>
  <si>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</si>
  <si>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</si>
  <si>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</si>
  <si>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</si>
  <si>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</si>
  <si>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</si>
  <si>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</si>
  <si>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</si>
  <si>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</si>
  <si>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</si>
  <si>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</si>
  <si>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</si>
  <si>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</si>
  <si>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</si>
  <si>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</si>
  <si>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</si>
  <si>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</si>
  <si>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</si>
  <si>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</si>
  <si>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</si>
  <si>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</si>
  <si>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</si>
  <si>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</si>
  <si>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</si>
  <si>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</si>
  <si>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</si>
  <si>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</si>
  <si>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</si>
  <si>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</si>
  <si>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</si>
  <si>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</si>
  <si>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</si>
  <si>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</si>
  <si>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</si>
  <si>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</si>
  <si>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</si>
  <si>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</si>
  <si>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</si>
  <si>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</si>
  <si>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</si>
  <si>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</si>
  <si>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</si>
  <si>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</si>
  <si>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</si>
  <si>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</si>
  <si>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</si>
  <si>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</si>
  <si>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</si>
  <si>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</si>
  <si>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</si>
  <si>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</si>
  <si>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</si>
  <si>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</si>
  <si>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</si>
  <si>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</si>
  <si>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</si>
  <si>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</si>
  <si>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</si>
  <si>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</si>
  <si>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</si>
  <si>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</si>
  <si>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</si>
  <si>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</si>
  <si>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</si>
  <si>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</si>
  <si>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</si>
  <si>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</si>
  <si>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</si>
  <si>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</si>
  <si>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</si>
  <si>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</si>
  <si>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</si>
  <si>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</si>
  <si>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</si>
  <si>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</si>
  <si>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</si>
  <si>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</si>
  <si>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</si>
  <si>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</si>
  <si>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</si>
  <si>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</si>
  <si>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</si>
  <si>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</si>
  <si>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</si>
  <si>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</si>
  <si>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</si>
  <si>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</si>
  <si>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</si>
  <si>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</si>
  <si>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</si>
  <si>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</si>
  <si>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</si>
  <si>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</si>
  <si>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</si>
  <si>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</si>
  <si>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</si>
  <si>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</si>
  <si>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</si>
  <si>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</si>
  <si>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</si>
  <si>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</si>
  <si>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</si>
  <si>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</si>
  <si>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</si>
  <si>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</si>
  <si>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</si>
  <si>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</si>
  <si>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</si>
  <si>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</si>
  <si>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</si>
  <si>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</si>
  <si>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</si>
  <si>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</si>
  <si>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</si>
  <si>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</si>
  <si>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</si>
  <si>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</si>
  <si>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</si>
  <si>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</si>
  <si>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</si>
  <si>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</si>
  <si>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</si>
  <si>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</si>
  <si>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</si>
  <si>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</si>
  <si>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</si>
  <si>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</si>
  <si>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</si>
  <si>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</si>
  <si>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</si>
  <si>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</si>
  <si>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</si>
  <si>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</si>
  <si>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</si>
  <si>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</si>
  <si>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</si>
  <si>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</si>
  <si>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</si>
  <si>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</si>
  <si>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</si>
  <si>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</si>
  <si>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</si>
  <si>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</si>
  <si>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</si>
  <si>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</si>
  <si>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</si>
  <si>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</si>
  <si>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</si>
  <si>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</si>
  <si>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</si>
  <si>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</si>
  <si>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</si>
  <si>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</si>
  <si>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</si>
  <si>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</si>
  <si>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</si>
  <si>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</si>
  <si>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</si>
  <si>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</si>
  <si>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</si>
  <si>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</si>
  <si>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</si>
  <si>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</si>
  <si>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</si>
  <si>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</si>
  <si>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</si>
  <si>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</si>
  <si>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</si>
  <si>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</si>
  <si>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</si>
  <si>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</si>
  <si>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</si>
  <si>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</si>
  <si>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</si>
  <si>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</si>
  <si>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</si>
  <si>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</si>
  <si>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</si>
  <si>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</si>
  <si>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</si>
  <si>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</si>
  <si>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</si>
  <si>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</si>
  <si>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</si>
  <si>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</si>
  <si>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</si>
  <si>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</si>
  <si>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</si>
  <si>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</si>
  <si>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</si>
  <si>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</si>
  <si>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</si>
  <si>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</si>
  <si>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</si>
  <si>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</si>
  <si>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</si>
  <si>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</si>
  <si>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</si>
  <si>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</si>
  <si>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</si>
  <si>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</si>
  <si>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</si>
  <si>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</si>
  <si>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</si>
  <si>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</si>
  <si>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</si>
  <si>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</si>
  <si>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</si>
  <si>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</si>
  <si>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</si>
  <si>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</si>
  <si>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</si>
  <si>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</si>
  <si>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</si>
  <si>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</si>
  <si>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</si>
  <si>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</si>
  <si>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</si>
  <si>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</si>
  <si>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</si>
  <si>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</si>
  <si>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</si>
  <si>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</si>
  <si>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</si>
  <si>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</si>
  <si>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</si>
  <si>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</si>
  <si>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</si>
  <si>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</si>
  <si>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</si>
  <si>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</si>
  <si>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</si>
  <si>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</si>
  <si>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</si>
  <si>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</si>
  <si>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</si>
  <si>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</si>
  <si>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</si>
  <si>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</si>
  <si>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</si>
  <si>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</si>
  <si>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</si>
  <si>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</si>
  <si>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</si>
  <si>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</si>
  <si>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</si>
  <si>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</si>
  <si>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</si>
  <si>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</si>
  <si>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</si>
  <si>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</si>
  <si>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</si>
  <si>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</si>
  <si>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</si>
  <si>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</si>
  <si>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</si>
  <si>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</si>
  <si>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</si>
  <si>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</si>
  <si>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</si>
  <si>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</si>
  <si>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</si>
  <si>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</si>
  <si>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</si>
  <si>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</si>
  <si>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</si>
  <si>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</si>
  <si>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</si>
  <si>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</si>
  <si>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</si>
  <si>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</si>
  <si>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</si>
  <si>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</si>
  <si>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</si>
  <si>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</si>
  <si>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</si>
  <si>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</si>
  <si>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</si>
  <si>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</si>
  <si>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</si>
  <si>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</si>
  <si>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</si>
  <si>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</si>
  <si>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</si>
  <si>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</si>
  <si>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</si>
  <si>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</si>
  <si>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</si>
  <si>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</si>
  <si>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</si>
  <si>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</si>
  <si>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</si>
  <si>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</si>
  <si>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</si>
  <si>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</si>
  <si>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</si>
  <si>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</si>
  <si>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</si>
  <si>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</si>
  <si>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</si>
  <si>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</si>
  <si>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</si>
  <si>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</si>
  <si>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</si>
  <si>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</si>
  <si>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</si>
  <si>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</si>
  <si>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</si>
  <si>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</si>
  <si>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</si>
  <si>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</si>
  <si>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</si>
  <si>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</si>
  <si>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</si>
  <si>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</si>
  <si>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</si>
  <si>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</si>
  <si>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</si>
  <si>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</si>
  <si>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</si>
  <si>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</si>
  <si>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</si>
  <si>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</si>
  <si>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</si>
  <si>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</si>
  <si>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</si>
  <si>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</si>
  <si>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</si>
  <si>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</si>
  <si>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</si>
  <si>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</si>
  <si>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</si>
  <si>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</si>
  <si>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</si>
  <si>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</si>
  <si>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</si>
  <si>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</si>
  <si>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</si>
  <si>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</si>
  <si>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</si>
  <si>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</si>
  <si>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</si>
  <si>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</si>
  <si>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</si>
  <si>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</si>
  <si>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</si>
  <si>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</si>
  <si>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</si>
  <si>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</si>
  <si>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</si>
  <si>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</si>
  <si>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</si>
  <si>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</si>
  <si>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</si>
  <si>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</si>
  <si>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</si>
  <si>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</si>
  <si>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</si>
  <si>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</si>
  <si>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</si>
  <si>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</si>
  <si>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</si>
  <si>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</si>
  <si>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</si>
  <si>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</si>
  <si>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</si>
  <si>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</si>
  <si>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</si>
  <si>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</si>
  <si>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</si>
  <si>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</si>
  <si>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</si>
  <si>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</si>
  <si>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</si>
  <si>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</si>
  <si>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</si>
  <si>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</si>
  <si>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</si>
  <si>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</si>
  <si>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</si>
  <si>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</si>
  <si>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</si>
  <si>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</si>
  <si>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</si>
  <si>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</si>
  <si>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</si>
  <si>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</si>
  <si>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</si>
  <si>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</si>
  <si>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</si>
  <si>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</si>
  <si>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</si>
  <si>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</si>
  <si>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</si>
  <si>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</si>
  <si>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</si>
  <si>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</si>
  <si>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</si>
  <si>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</si>
  <si>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</si>
  <si>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</si>
  <si>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</si>
  <si>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</si>
  <si>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</si>
  <si>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</si>
  <si>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</si>
  <si>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</si>
  <si>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</si>
  <si>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</si>
  <si>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</si>
  <si>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</si>
  <si>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</si>
  <si>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</si>
  <si>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</si>
  <si>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</si>
  <si>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</si>
  <si>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</si>
  <si>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</si>
  <si>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</si>
  <si>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</si>
  <si>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</si>
  <si>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</si>
  <si>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</si>
  <si>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</si>
  <si>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</si>
  <si>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</si>
  <si>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</si>
  <si>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</si>
  <si>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</si>
  <si>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</si>
  <si>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</si>
  <si>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</si>
  <si>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</si>
  <si>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</si>
  <si>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</si>
  <si>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</si>
  <si>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</si>
  <si>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</si>
  <si>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</si>
  <si>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</si>
  <si>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</si>
  <si>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</si>
  <si>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</si>
  <si>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</si>
  <si>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</si>
  <si>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</si>
  <si>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</si>
  <si>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</si>
  <si>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</si>
  <si>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</si>
  <si>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</si>
  <si>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</si>
  <si>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</si>
  <si>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</si>
  <si>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</si>
  <si>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</si>
  <si>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</si>
  <si>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</si>
  <si>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</si>
  <si>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</si>
  <si>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</si>
  <si>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</si>
  <si>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</si>
  <si>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</si>
  <si>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</si>
  <si>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</si>
  <si>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</si>
  <si>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</si>
  <si>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</si>
  <si>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</si>
  <si>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</si>
  <si>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</si>
  <si>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</si>
  <si>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</si>
  <si>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</si>
  <si>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</si>
  <si>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</si>
  <si>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</si>
  <si>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</si>
  <si>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</si>
  <si>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</si>
  <si>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</si>
  <si>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</si>
  <si>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</si>
  <si>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</si>
  <si>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</si>
  <si>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</si>
  <si>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</si>
  <si>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</si>
  <si>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</si>
  <si>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</si>
  <si>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</si>
  <si>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</si>
  <si>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</si>
  <si>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</si>
  <si>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</si>
  <si>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</si>
  <si>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</si>
  <si>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</si>
  <si>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</si>
  <si>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</si>
  <si>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</si>
  <si>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</si>
  <si>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</si>
  <si>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</si>
  <si>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</si>
  <si>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</si>
  <si>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</si>
  <si>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</si>
  <si>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</si>
  <si>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</si>
  <si>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</si>
  <si>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</si>
  <si>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</si>
  <si>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</si>
  <si>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</si>
  <si>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</si>
  <si>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</si>
  <si>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</si>
  <si>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</si>
  <si>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</si>
  <si>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</si>
  <si>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</si>
  <si>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</si>
  <si>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</si>
  <si>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</si>
  <si>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</si>
  <si>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</si>
  <si>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</si>
  <si>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</si>
  <si>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</si>
  <si>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</si>
  <si>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</si>
  <si>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</si>
  <si>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</si>
  <si>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</si>
  <si>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</si>
  <si>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</si>
  <si>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</si>
  <si>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</si>
  <si>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</si>
  <si>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</si>
  <si>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</si>
  <si>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</si>
  <si>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</si>
  <si>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</si>
  <si>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</si>
  <si>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</si>
  <si>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</si>
  <si>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</si>
  <si>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</si>
  <si>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</si>
  <si>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</si>
  <si>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</si>
  <si>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</si>
  <si>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</si>
  <si>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</si>
  <si>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</si>
  <si>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</si>
  <si>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</si>
  <si>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</si>
  <si>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</si>
  <si>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</si>
  <si>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</si>
  <si>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</si>
  <si>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</si>
  <si>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</si>
  <si>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</si>
  <si>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</si>
  <si>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</si>
  <si>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</si>
  <si>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</si>
  <si>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</si>
  <si>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</si>
  <si>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</si>
  <si>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</si>
  <si>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</si>
  <si>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</si>
  <si>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</si>
  <si>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</si>
  <si>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</si>
  <si>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</si>
  <si>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</si>
  <si>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</si>
  <si>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</si>
  <si>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</si>
  <si>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</si>
  <si>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</si>
  <si>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</si>
  <si>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</si>
  <si>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</si>
  <si>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</si>
  <si>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</si>
  <si>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</si>
  <si>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</si>
  <si>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</si>
  <si>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</si>
  <si>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</si>
  <si>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</si>
  <si>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</si>
  <si>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</si>
  <si>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</si>
  <si>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</si>
  <si>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</si>
  <si>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</si>
  <si>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</si>
  <si>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</si>
  <si>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</si>
  <si>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</si>
  <si>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</si>
  <si>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</si>
  <si>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</si>
  <si>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</si>
  <si>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</si>
  <si>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</si>
  <si>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</si>
  <si>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</si>
  <si>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</si>
  <si>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</si>
  <si>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</si>
  <si>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</si>
  <si>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</si>
  <si>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</si>
  <si>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</si>
  <si>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</si>
  <si>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</si>
  <si>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</si>
  <si>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</si>
  <si>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</si>
  <si>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</si>
  <si>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</si>
  <si>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</si>
  <si>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</si>
  <si>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</si>
  <si>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</si>
  <si>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</si>
  <si>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</si>
  <si>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</si>
  <si>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</si>
  <si>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</si>
  <si>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</si>
  <si>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</si>
  <si>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</si>
  <si>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</si>
  <si>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</si>
  <si>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</si>
  <si>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</si>
  <si>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</si>
  <si>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</si>
  <si>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</si>
  <si>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</si>
  <si>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</si>
  <si>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</si>
  <si>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</si>
  <si>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</si>
  <si>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</si>
  <si>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</si>
  <si>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</si>
  <si>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</si>
  <si>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</si>
  <si>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</si>
  <si>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</si>
  <si>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</si>
  <si>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</si>
  <si>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</si>
  <si>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</si>
  <si>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</si>
  <si>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</si>
  <si>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</si>
  <si>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</si>
  <si>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</si>
  <si>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</si>
  <si>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</si>
  <si>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</si>
  <si>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</si>
  <si>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</si>
  <si>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</si>
  <si>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</si>
  <si>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</si>
  <si>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</si>
  <si>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</si>
  <si>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</si>
  <si>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</si>
  <si>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</si>
  <si>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</si>
  <si>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</si>
  <si>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</si>
  <si>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</si>
  <si>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</si>
  <si>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</si>
  <si>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</si>
  <si>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</si>
  <si>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</si>
  <si>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</si>
  <si>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</si>
  <si>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</si>
  <si>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</si>
  <si>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</si>
  <si>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</si>
  <si>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</si>
  <si>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</si>
  <si>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</si>
  <si>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</si>
  <si>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</si>
  <si>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</si>
  <si>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</si>
  <si>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</si>
  <si>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</si>
  <si>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</si>
  <si>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</si>
  <si>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</si>
  <si>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</si>
  <si>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</si>
  <si>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</si>
  <si>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</si>
  <si>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</si>
  <si>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</si>
  <si>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</si>
  <si>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</si>
  <si>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</si>
  <si>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</si>
  <si>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</si>
  <si>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</si>
  <si>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</si>
  <si>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</si>
  <si>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</si>
  <si>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</si>
  <si>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</si>
  <si>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</si>
  <si>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</si>
  <si>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</si>
  <si>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</si>
  <si>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</si>
  <si>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</si>
  <si>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</si>
  <si>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</si>
  <si>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</si>
  <si>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</si>
  <si>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</si>
  <si>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</si>
  <si>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</si>
  <si>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</si>
  <si>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</si>
  <si>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</si>
  <si>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</si>
  <si>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</si>
  <si>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</si>
  <si>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</si>
  <si>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</si>
  <si>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</si>
  <si>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</si>
  <si>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</si>
  <si>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</si>
  <si>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</si>
  <si>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</si>
  <si>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</si>
  <si>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</si>
  <si>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</si>
  <si>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</si>
  <si>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</si>
  <si>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</si>
  <si>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</si>
  <si>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</si>
  <si>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</si>
  <si>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</si>
  <si>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</si>
  <si>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</si>
  <si>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</si>
  <si>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</si>
  <si>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</si>
  <si>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</si>
  <si>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</si>
  <si>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</si>
  <si>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</si>
  <si>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</si>
  <si>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</si>
  <si>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</si>
  <si>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</si>
  <si>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</si>
  <si>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</si>
  <si>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</si>
  <si>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</si>
  <si>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</si>
  <si>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</si>
  <si>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</si>
  <si>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</si>
  <si>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</si>
  <si>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</si>
  <si>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</si>
  <si>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</si>
  <si>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</si>
  <si>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</si>
  <si>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</si>
  <si>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</si>
  <si>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</si>
  <si>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</si>
  <si>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</si>
  <si>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</si>
  <si>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</si>
  <si>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</si>
  <si>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</si>
  <si>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</si>
  <si>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</si>
  <si>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</si>
  <si>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</si>
  <si>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</si>
  <si>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</si>
  <si>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</si>
  <si>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</si>
  <si>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</si>
  <si>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</si>
  <si>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</si>
  <si>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</si>
  <si>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</si>
  <si>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</si>
  <si>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</si>
  <si>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</si>
  <si>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</si>
  <si>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</si>
  <si>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</si>
  <si>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</si>
  <si>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</si>
  <si>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</si>
  <si>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</si>
  <si>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</si>
  <si>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</si>
  <si>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</si>
  <si>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</si>
  <si>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</si>
  <si>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</si>
  <si>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</si>
  <si>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</si>
  <si>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</si>
  <si>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</si>
  <si>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</si>
  <si>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</si>
  <si>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</si>
  <si>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</si>
  <si>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</si>
  <si>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</si>
  <si>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</si>
  <si>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</si>
  <si>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</si>
  <si>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</si>
  <si>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</si>
  <si>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</si>
  <si>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</si>
  <si>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</si>
  <si>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</si>
  <si>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</si>
  <si>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</si>
  <si>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</si>
  <si>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</si>
  <si>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</si>
  <si>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</si>
  <si>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</si>
  <si>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</si>
  <si>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</si>
  <si>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</si>
  <si>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</si>
  <si>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</si>
  <si>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</si>
  <si>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</si>
  <si>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</si>
  <si>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</si>
  <si>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</si>
  <si>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</si>
  <si>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</si>
  <si>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</si>
  <si>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</si>
  <si>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</si>
  <si>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</si>
  <si>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</si>
  <si>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</si>
  <si>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</si>
  <si>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</si>
  <si>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</si>
  <si>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</si>
  <si>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</si>
  <si>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</si>
  <si>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</si>
  <si>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</si>
  <si>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</si>
  <si>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</si>
  <si>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</si>
  <si>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</si>
  <si>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</si>
  <si>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</si>
  <si>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</si>
  <si>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</si>
  <si>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</si>
  <si>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</si>
  <si>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</si>
  <si>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</si>
  <si>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</si>
  <si>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</si>
  <si>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</si>
  <si>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</si>
  <si>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</si>
  <si>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</si>
  <si>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</si>
  <si>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</si>
  <si>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</si>
  <si>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</si>
  <si>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</si>
  <si>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</si>
  <si>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</si>
  <si>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</si>
  <si>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</si>
  <si>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</si>
  <si>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</si>
  <si>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</si>
  <si>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</si>
  <si>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</si>
  <si>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</si>
  <si>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</si>
  <si>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</si>
  <si>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</si>
  <si>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</si>
  <si>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</si>
  <si>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</si>
  <si>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</si>
  <si>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</si>
  <si>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</si>
  <si>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</si>
  <si>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</si>
  <si>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</si>
  <si>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</si>
  <si>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</si>
  <si>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</si>
  <si>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</si>
  <si>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</si>
  <si>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</si>
  <si>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</si>
  <si>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</si>
  <si>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</si>
  <si>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</si>
  <si>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</si>
  <si>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</si>
  <si>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</si>
  <si>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</si>
  <si>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</si>
  <si>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</si>
  <si>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</si>
  <si>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</si>
  <si>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</si>
  <si>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</si>
  <si>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</si>
  <si>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</si>
  <si>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</si>
  <si>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</si>
  <si>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</si>
  <si>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</si>
  <si>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</si>
  <si>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</si>
  <si>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</si>
  <si>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</si>
  <si>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</si>
  <si>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</si>
  <si>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</si>
  <si>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</si>
  <si>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</si>
  <si>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</si>
  <si>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</si>
  <si>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</si>
  <si>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</si>
  <si>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</si>
  <si>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</si>
  <si>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</si>
  <si>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</si>
  <si>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</si>
  <si>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</si>
  <si>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</si>
  <si>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</si>
  <si>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</si>
  <si>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</si>
  <si>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</si>
  <si>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</si>
  <si>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</si>
  <si>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</si>
  <si>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</si>
  <si>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</si>
  <si>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</si>
  <si>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</si>
  <si>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</si>
  <si>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</si>
  <si>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</si>
  <si>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</si>
  <si>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</si>
  <si>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</si>
  <si>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</si>
  <si>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</si>
  <si>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</si>
  <si>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</si>
  <si>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</si>
  <si>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</si>
  <si>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</si>
  <si>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</si>
  <si>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</si>
  <si>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</si>
  <si>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</si>
  <si>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</si>
  <si>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</si>
  <si>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</si>
  <si>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</si>
  <si>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</si>
  <si>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</si>
  <si>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</si>
  <si>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</si>
  <si>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</si>
  <si>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</si>
  <si>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</si>
  <si>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</si>
  <si>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</si>
  <si>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</si>
  <si>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</si>
  <si>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</si>
  <si>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</si>
  <si>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</si>
  <si>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</si>
  <si>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</si>
  <si>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</si>
  <si>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</si>
  <si>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</si>
  <si>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</si>
  <si>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</si>
  <si>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</si>
  <si>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</si>
  <si>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</si>
  <si>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</si>
  <si>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</si>
  <si>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</si>
  <si>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</si>
  <si>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</si>
  <si>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</si>
  <si>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</si>
  <si>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</si>
  <si>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</si>
  <si>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</si>
  <si>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</si>
  <si>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</si>
  <si>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</si>
  <si>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</si>
  <si>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</si>
  <si>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</si>
  <si>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</si>
  <si>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</si>
  <si>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</si>
  <si>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</si>
  <si>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</si>
  <si>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</si>
  <si>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</si>
  <si>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</si>
  <si>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</si>
  <si>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</si>
  <si>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</si>
  <si>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</si>
  <si>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</si>
  <si>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</si>
  <si>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</si>
  <si>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</si>
  <si>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</si>
  <si>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</si>
  <si>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</si>
  <si>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</si>
  <si>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</si>
  <si>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</si>
  <si>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</si>
  <si>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</si>
  <si>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</si>
  <si>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</si>
  <si>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</si>
  <si>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</si>
  <si>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</si>
  <si>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</si>
  <si>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</si>
  <si>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</si>
  <si>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</si>
  <si>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</si>
  <si>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</si>
  <si>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</si>
  <si>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</si>
  <si>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</si>
  <si>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</si>
  <si>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</si>
  <si>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</si>
  <si>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</si>
  <si>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</si>
  <si>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</si>
  <si>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</si>
  <si>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</si>
  <si>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</si>
  <si>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</si>
  <si>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</si>
  <si>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</si>
  <si>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</si>
  <si>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</si>
  <si>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</si>
  <si>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</si>
  <si>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</si>
  <si>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</si>
  <si>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</si>
  <si>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</si>
  <si>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</si>
  <si>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</si>
  <si>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</si>
  <si>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</si>
  <si>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</si>
  <si>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</si>
  <si>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</si>
  <si>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</si>
  <si>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</si>
  <si>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</si>
  <si>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</si>
  <si>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</si>
  <si>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</si>
  <si>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</si>
  <si>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</si>
  <si>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</si>
  <si>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</si>
  <si>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</si>
  <si>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</si>
  <si>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</si>
  <si>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</si>
  <si>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</si>
  <si>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</si>
  <si>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</si>
  <si>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</si>
  <si>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</si>
  <si>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</si>
  <si>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</si>
  <si>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</si>
  <si>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</si>
  <si>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</si>
  <si>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</si>
  <si>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</si>
  <si>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</si>
  <si>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</si>
  <si>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</si>
  <si>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</si>
  <si>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</si>
  <si>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</si>
  <si>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</si>
  <si>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</si>
  <si>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</si>
  <si>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</si>
  <si>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</si>
  <si>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</si>
  <si>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</si>
  <si>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</si>
  <si>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</si>
  <si>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</si>
  <si>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</si>
  <si>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</si>
  <si>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</si>
  <si>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</si>
  <si>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</si>
  <si>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</si>
  <si>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</si>
  <si>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</si>
  <si>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</si>
  <si>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</si>
  <si>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</si>
  <si>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</si>
  <si>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</si>
  <si>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</si>
  <si>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</si>
  <si>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</si>
  <si>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</si>
  <si>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</si>
  <si>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</si>
  <si>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</si>
  <si>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</si>
  <si>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</si>
  <si>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</si>
  <si>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</si>
  <si>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</si>
  <si>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</si>
  <si>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</si>
  <si>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</si>
  <si>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</si>
  <si>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</si>
  <si>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</si>
  <si>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</si>
  <si>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</si>
  <si>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</si>
  <si>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</si>
  <si>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</si>
  <si>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</si>
  <si>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</si>
  <si>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</si>
  <si>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</si>
  <si>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</si>
  <si>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</si>
  <si>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</si>
  <si>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</si>
  <si>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</si>
  <si>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</si>
  <si>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</si>
  <si>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</si>
  <si>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</si>
  <si>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</si>
  <si>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</si>
  <si>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</si>
  <si>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</si>
  <si>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</si>
  <si>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</si>
  <si>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</si>
  <si>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</si>
  <si>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</si>
  <si>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</si>
  <si>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</si>
  <si>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</si>
  <si>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</si>
  <si>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</si>
  <si>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</si>
  <si>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</si>
  <si>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</si>
  <si>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</si>
  <si>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</si>
  <si>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</si>
  <si>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</si>
  <si>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</si>
  <si>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</si>
  <si>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</si>
  <si>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</si>
  <si>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</si>
  <si>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</si>
  <si>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</si>
  <si>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</si>
  <si>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</si>
  <si>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</si>
  <si>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</si>
  <si>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</si>
  <si>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</si>
  <si>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</si>
  <si>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</si>
  <si>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</si>
  <si>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</si>
  <si>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</si>
  <si>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</si>
  <si>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</si>
  <si>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</si>
  <si>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</si>
  <si>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</si>
  <si>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</si>
  <si>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</si>
  <si>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</si>
  <si>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</si>
  <si>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</si>
  <si>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</si>
  <si>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</si>
  <si>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</si>
  <si>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</si>
  <si>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</si>
  <si>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</si>
  <si>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</si>
  <si>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</si>
  <si>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</si>
  <si>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</si>
  <si>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</si>
  <si>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</si>
  <si>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</si>
  <si>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</si>
  <si>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</si>
  <si>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</si>
  <si>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</si>
  <si>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</si>
  <si>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</si>
  <si>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</si>
  <si>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</si>
  <si>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</si>
  <si>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</si>
  <si>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</si>
  <si>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</si>
  <si>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</si>
  <si>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</si>
  <si>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</si>
  <si>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</si>
  <si>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</si>
  <si>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</si>
  <si>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</si>
  <si>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</si>
  <si>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</si>
  <si>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</si>
  <si>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</si>
  <si>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</si>
  <si>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</si>
  <si>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</si>
  <si>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</si>
  <si>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</si>
  <si>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</si>
  <si>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</si>
  <si>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</si>
  <si>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</si>
  <si>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</si>
  <si>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</si>
  <si>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</si>
  <si>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</si>
  <si>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</si>
  <si>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</si>
  <si>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</si>
  <si>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</si>
  <si>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</si>
  <si>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</si>
  <si>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</si>
  <si>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</si>
  <si>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</si>
  <si>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</si>
  <si>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</si>
  <si>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</si>
  <si>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</si>
  <si>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</si>
  <si>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</si>
  <si>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</si>
  <si>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</si>
  <si>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</si>
  <si>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</si>
  <si>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</si>
  <si>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</si>
  <si>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</si>
  <si>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</si>
  <si>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</si>
  <si>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</si>
  <si>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</si>
  <si>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</si>
  <si>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</si>
  <si>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</si>
  <si>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</si>
  <si>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</si>
  <si>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</si>
  <si>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</si>
  <si>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</si>
  <si>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</si>
  <si>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</si>
  <si>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</si>
  <si>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</si>
  <si>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</si>
  <si>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</si>
  <si>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</si>
  <si>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</si>
  <si>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</si>
  <si>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</si>
  <si>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</si>
  <si>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</si>
  <si>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</si>
  <si>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</si>
  <si>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</si>
  <si>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</si>
  <si>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</si>
  <si>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</si>
  <si>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</si>
  <si>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</si>
  <si>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</si>
  <si>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</si>
  <si>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</si>
  <si>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</si>
  <si>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</si>
  <si>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</si>
  <si>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</si>
  <si>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</si>
  <si>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</si>
  <si>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</si>
  <si>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</si>
  <si>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</si>
  <si>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</si>
  <si>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</si>
  <si>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</si>
  <si>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</si>
  <si>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</si>
  <si>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</si>
  <si>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</si>
  <si>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</si>
  <si>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</si>
  <si>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</si>
  <si>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</si>
  <si>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</si>
  <si>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</si>
  <si>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</si>
  <si>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</si>
  <si>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</si>
  <si>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</si>
  <si>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</si>
  <si>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</si>
  <si>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</si>
  <si>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</si>
  <si>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</si>
  <si>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</si>
  <si>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</si>
  <si>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</si>
  <si>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</si>
  <si>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</si>
  <si>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</si>
  <si>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</si>
  <si>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</si>
  <si>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</si>
  <si>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</si>
  <si>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</si>
  <si>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</si>
  <si>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</si>
  <si>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</si>
  <si>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</si>
  <si>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</si>
  <si>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</si>
  <si>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</si>
  <si>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</si>
  <si>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</si>
  <si>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</si>
  <si>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</si>
  <si>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</si>
  <si>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</si>
  <si>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</si>
  <si>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</si>
  <si>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</si>
  <si>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</si>
  <si>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</si>
  <si>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</si>
  <si>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</si>
  <si>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</si>
  <si>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</si>
  <si>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</si>
  <si>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</si>
  <si>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</si>
  <si>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</si>
  <si>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</si>
  <si>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</si>
  <si>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</si>
  <si>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</si>
  <si>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</si>
  <si>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</si>
  <si>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</si>
  <si>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</si>
  <si>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</si>
  <si>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</si>
  <si>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</si>
  <si>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</si>
  <si>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</si>
  <si>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</si>
  <si>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</si>
  <si>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</si>
  <si>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</si>
  <si>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</si>
  <si>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</si>
  <si>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</si>
  <si>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</si>
  <si>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</si>
  <si>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</si>
  <si>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</si>
  <si>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</si>
  <si>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</si>
  <si>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</si>
  <si>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</si>
  <si>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</si>
  <si>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</si>
  <si>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</si>
  <si>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</si>
  <si>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</si>
  <si>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</si>
  <si>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</si>
  <si>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</si>
  <si>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</si>
  <si>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</si>
  <si>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</si>
  <si>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</si>
  <si>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</si>
  <si>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</si>
  <si>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</si>
  <si>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</si>
  <si>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</si>
  <si>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</si>
  <si>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</si>
  <si>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</si>
  <si>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</si>
  <si>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</si>
  <si>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</si>
  <si>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</si>
  <si>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</si>
  <si>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</si>
  <si>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</si>
  <si>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</si>
  <si>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</si>
  <si>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</si>
  <si>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</si>
  <si>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</si>
  <si>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</si>
  <si>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</si>
  <si>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</si>
  <si>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</si>
  <si>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</si>
  <si>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</si>
  <si>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</si>
  <si>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</si>
  <si>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</si>
  <si>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</si>
  <si>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</si>
  <si>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</si>
  <si>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</si>
  <si>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</si>
  <si>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</si>
  <si>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</si>
  <si>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</si>
  <si>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</si>
  <si>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</si>
  <si>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</si>
  <si>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</si>
  <si>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</si>
  <si>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</si>
  <si>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</si>
  <si>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</si>
  <si>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</si>
  <si>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</si>
  <si>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</si>
  <si>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</si>
  <si>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</si>
  <si>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</si>
  <si>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</si>
  <si>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</si>
  <si>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</si>
  <si>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</si>
  <si>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</si>
  <si>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</si>
  <si>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</si>
  <si>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</si>
  <si>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</si>
  <si>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</si>
  <si>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</si>
  <si>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</si>
  <si>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</si>
  <si>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</si>
  <si>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</si>
  <si>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</si>
  <si>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</si>
  <si>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</si>
  <si>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</si>
  <si>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</si>
  <si>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</si>
  <si>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</si>
  <si>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</si>
  <si>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</si>
  <si>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</si>
  <si>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</si>
  <si>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</si>
  <si>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</si>
  <si>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</si>
  <si>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</si>
  <si>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</si>
  <si>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</si>
  <si>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</si>
  <si>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</si>
  <si>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</si>
  <si>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</si>
  <si>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</si>
  <si>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</si>
  <si>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</si>
  <si>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</si>
  <si>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</si>
  <si>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</si>
  <si>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</si>
  <si>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</si>
  <si>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</si>
  <si>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</si>
  <si>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</si>
  <si>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</si>
  <si>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</si>
  <si>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</si>
  <si>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</si>
  <si>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</si>
  <si>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</si>
  <si>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</si>
  <si>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</si>
  <si>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</si>
  <si>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</si>
  <si>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</si>
  <si>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</si>
  <si>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</si>
  <si>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</si>
  <si>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</si>
  <si>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</si>
  <si>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</si>
  <si>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</si>
  <si>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</si>
  <si>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</si>
  <si>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</si>
  <si>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</si>
  <si>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</si>
  <si>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</si>
  <si>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</si>
  <si>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</si>
  <si>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</si>
  <si>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</si>
  <si>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</si>
  <si>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</si>
  <si>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</si>
  <si>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</si>
  <si>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</si>
  <si>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</si>
  <si>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</si>
  <si>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</si>
  <si>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</si>
  <si>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</si>
  <si>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</si>
  <si>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</si>
  <si>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</si>
  <si>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</si>
  <si>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</si>
  <si>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</si>
  <si>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</si>
  <si>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</si>
  <si>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</si>
  <si>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</si>
  <si>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</si>
  <si>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</si>
  <si>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</si>
  <si>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</si>
  <si>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</si>
  <si>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</si>
  <si>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</si>
  <si>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</si>
  <si>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</si>
  <si>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</si>
  <si>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</si>
  <si>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</si>
  <si>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</si>
  <si>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</si>
  <si>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</si>
  <si>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</si>
  <si>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</si>
  <si>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</si>
  <si>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</si>
  <si>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</si>
  <si>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</si>
  <si>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</si>
  <si>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</si>
  <si>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</si>
  <si>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</si>
  <si>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</si>
  <si>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</si>
  <si>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</si>
  <si>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</si>
  <si>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</si>
  <si>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</si>
  <si>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</si>
  <si>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</si>
  <si>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</si>
  <si>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</si>
  <si>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</si>
  <si>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</si>
  <si>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</si>
  <si>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</si>
  <si>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</si>
  <si>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</si>
  <si>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</si>
  <si>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</si>
  <si>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</si>
  <si>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</si>
  <si>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</si>
  <si>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</si>
  <si>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</si>
  <si>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</si>
  <si>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</si>
  <si>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</si>
  <si>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</si>
  <si>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</si>
  <si>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</si>
  <si>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</si>
  <si>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</si>
  <si>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</si>
  <si>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</si>
  <si>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</si>
  <si>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</si>
  <si>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</si>
  <si>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</si>
  <si>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</si>
  <si>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</si>
  <si>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</si>
  <si>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</si>
  <si>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</si>
  <si>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</si>
  <si>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</si>
  <si>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</si>
  <si>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</si>
  <si>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</si>
  <si>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</si>
  <si>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</si>
  <si>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</si>
  <si>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</si>
  <si>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</si>
  <si>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</si>
  <si>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</si>
  <si>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</si>
  <si>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</si>
  <si>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</si>
  <si>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</si>
  <si>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</si>
  <si>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</si>
  <si>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</si>
  <si>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</si>
  <si>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</si>
  <si>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</si>
  <si>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</si>
  <si>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</si>
  <si>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</si>
  <si>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</si>
  <si>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</si>
  <si>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</si>
  <si>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</si>
  <si>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</si>
  <si>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</si>
  <si>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</si>
  <si>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</si>
  <si>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</si>
  <si>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</si>
  <si>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</si>
  <si>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</si>
  <si>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</si>
  <si>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</si>
  <si>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</si>
  <si>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</si>
  <si>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</si>
  <si>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</si>
  <si>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</si>
  <si>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</si>
  <si>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</si>
  <si>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</si>
  <si>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</si>
  <si>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</si>
  <si>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</si>
  <si>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</si>
  <si>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</si>
  <si>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</si>
  <si>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</si>
  <si>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</si>
  <si>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</si>
  <si>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</si>
  <si>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</si>
  <si>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</si>
  <si>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</si>
  <si>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</si>
  <si>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</si>
  <si>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</si>
  <si>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</si>
  <si>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</si>
  <si>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</si>
  <si>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</si>
  <si>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</si>
  <si>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</si>
  <si>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</si>
  <si>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</si>
  <si>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</si>
  <si>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</si>
  <si>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</si>
  <si>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</si>
  <si>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</si>
  <si>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</si>
  <si>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</si>
  <si>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</si>
  <si>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</si>
  <si>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</si>
  <si>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</si>
  <si>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</si>
  <si>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</si>
  <si>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</si>
  <si>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</si>
  <si>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</si>
  <si>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</si>
  <si>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</si>
  <si>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</si>
  <si>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</si>
  <si>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</si>
  <si>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</si>
  <si>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</si>
  <si>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</si>
  <si>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</si>
  <si>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</si>
  <si>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</si>
  <si>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</si>
  <si>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</si>
  <si>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</si>
  <si>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</si>
  <si>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</si>
  <si>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</si>
  <si>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</si>
  <si>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</si>
  <si>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</si>
  <si>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</si>
  <si>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</si>
  <si>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</si>
  <si>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</si>
  <si>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</si>
  <si>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</si>
  <si>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</si>
  <si>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</si>
  <si>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</si>
  <si>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</si>
  <si>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</si>
  <si>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</si>
  <si>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</si>
  <si>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</si>
  <si>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</si>
  <si>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</si>
  <si>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</si>
  <si>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</si>
  <si>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</si>
  <si>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</si>
  <si>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</si>
  <si>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</si>
  <si>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</si>
  <si>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</si>
  <si>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</si>
  <si>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</si>
  <si>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</si>
  <si>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</si>
  <si>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</si>
  <si>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</si>
  <si>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</si>
  <si>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</si>
  <si>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</si>
  <si>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</si>
  <si>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</si>
  <si>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</si>
  <si>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</si>
  <si>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</si>
  <si>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</si>
  <si>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</si>
  <si>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</si>
  <si>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</si>
  <si>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</si>
  <si>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</si>
  <si>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</si>
  <si>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</si>
  <si>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</si>
  <si>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</si>
  <si>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</si>
  <si>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</si>
  <si>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</si>
  <si>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</si>
  <si>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</si>
  <si>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</si>
  <si>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</si>
  <si>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</si>
  <si>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</si>
  <si>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</si>
  <si>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</si>
  <si>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</si>
  <si>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</si>
  <si>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</si>
  <si>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</si>
  <si>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</si>
  <si>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</si>
  <si>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</si>
  <si>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</si>
  <si>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</si>
  <si>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</si>
  <si>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</si>
  <si>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</si>
  <si>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</si>
  <si>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</si>
  <si>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</si>
  <si>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</si>
  <si>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</si>
  <si>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</si>
  <si>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</si>
  <si>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</si>
  <si>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</si>
  <si>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</si>
  <si>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</si>
  <si>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</si>
  <si>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</si>
  <si>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</si>
  <si>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</si>
  <si>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</si>
  <si>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</si>
  <si>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</si>
  <si>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</si>
  <si>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</si>
  <si>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</si>
  <si>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</si>
  <si>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</si>
  <si>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</si>
  <si>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</si>
  <si>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</si>
  <si>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</si>
  <si>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</si>
  <si>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</si>
  <si>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</si>
  <si>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</si>
  <si>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</si>
  <si>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</si>
  <si>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</si>
  <si>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</si>
  <si>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</si>
  <si>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</si>
  <si>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</si>
  <si>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</si>
  <si>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</si>
  <si>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</si>
  <si>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</si>
  <si>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</si>
  <si>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</si>
  <si>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</si>
  <si>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</si>
  <si>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</si>
  <si>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</si>
  <si>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</si>
  <si>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</si>
  <si>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</si>
  <si>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</si>
  <si>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</si>
  <si>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</si>
  <si>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</si>
  <si>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</si>
  <si>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</si>
  <si>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</si>
  <si>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</si>
  <si>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</si>
  <si>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</si>
  <si>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</si>
  <si>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</si>
  <si>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</si>
  <si>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</si>
  <si>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</si>
  <si>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</si>
  <si>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</si>
  <si>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</si>
  <si>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</si>
  <si>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</si>
  <si>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</si>
  <si>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</si>
  <si>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</si>
  <si>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</si>
  <si>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</si>
  <si>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</si>
  <si>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</si>
  <si>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</si>
  <si>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</si>
  <si>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</si>
  <si>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</si>
  <si>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</si>
  <si>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</si>
  <si>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</si>
  <si>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</si>
  <si>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</si>
  <si>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</si>
  <si>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</si>
  <si>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</si>
  <si>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</si>
  <si>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</si>
  <si>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</si>
  <si>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</si>
  <si>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</si>
  <si>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</si>
  <si>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</si>
  <si>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</si>
  <si>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</si>
  <si>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</si>
  <si>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</si>
  <si>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</si>
  <si>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</si>
  <si>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</si>
  <si>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</si>
  <si>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</si>
  <si>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</si>
  <si>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</si>
  <si>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</si>
  <si>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</si>
  <si>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</si>
  <si>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</si>
  <si>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</si>
  <si>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</si>
  <si>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</si>
  <si>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</si>
  <si>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</si>
  <si>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</si>
  <si>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</si>
  <si>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</si>
  <si>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</si>
  <si>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</si>
  <si>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</si>
  <si>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</si>
  <si>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</si>
  <si>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</si>
  <si>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</si>
  <si>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</si>
  <si>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</si>
  <si>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</si>
  <si>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</si>
  <si>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</si>
  <si>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</si>
  <si>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</si>
  <si>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</si>
  <si>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</si>
  <si>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</si>
  <si>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</si>
  <si>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</si>
  <si>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</si>
  <si>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</si>
  <si>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</si>
  <si>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</si>
  <si>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</si>
  <si>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</si>
  <si>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</si>
  <si>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</si>
  <si>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</si>
  <si>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</si>
  <si>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</si>
  <si>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</si>
  <si>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</si>
  <si>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</si>
  <si>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</si>
  <si>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</si>
  <si>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</si>
  <si>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</si>
  <si>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</si>
  <si>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</si>
  <si>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</si>
  <si>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</si>
  <si>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</si>
  <si>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</si>
  <si>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</si>
  <si>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</si>
  <si>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</si>
  <si>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</si>
  <si>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</si>
  <si>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</si>
  <si>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</si>
  <si>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</si>
  <si>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</si>
  <si>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</si>
  <si>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</si>
  <si>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</si>
  <si>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</si>
  <si>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</si>
  <si>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</si>
  <si>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</si>
  <si>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</si>
  <si>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</si>
  <si>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</si>
  <si>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</si>
  <si>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</si>
  <si>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</si>
  <si>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</si>
  <si>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</si>
  <si>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</si>
  <si>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</si>
  <si>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</si>
  <si>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</si>
  <si>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</si>
  <si>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</si>
  <si>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</si>
  <si>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</si>
  <si>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</si>
  <si>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</si>
  <si>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</si>
  <si>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</si>
  <si>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</si>
  <si>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</si>
  <si>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</si>
  <si>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</si>
  <si>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</si>
  <si>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</si>
  <si>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</si>
  <si>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</si>
  <si>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</si>
  <si>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</si>
  <si>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</si>
  <si>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</si>
  <si>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</si>
  <si>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</si>
  <si>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</si>
  <si>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</si>
  <si>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</si>
  <si>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</si>
  <si>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</si>
  <si>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</si>
  <si>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</si>
  <si>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</si>
  <si>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</si>
  <si>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</si>
  <si>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</si>
  <si>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</si>
  <si>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</si>
  <si>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</si>
  <si>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</si>
  <si>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</si>
  <si>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</si>
  <si>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</si>
  <si>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</si>
  <si>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</si>
  <si>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</si>
  <si>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</si>
  <si>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</si>
  <si>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</si>
  <si>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</si>
  <si>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</si>
  <si>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</si>
  <si>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</si>
  <si>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</si>
  <si>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</si>
  <si>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</si>
  <si>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</si>
  <si>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</si>
  <si>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</si>
  <si>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</si>
  <si>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</si>
  <si>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</si>
  <si>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</si>
  <si>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</si>
  <si>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</si>
  <si>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</si>
  <si>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</si>
  <si>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</si>
  <si>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</si>
  <si>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</si>
  <si>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</si>
  <si>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</si>
  <si>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</si>
  <si>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</si>
  <si>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</si>
  <si>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</si>
  <si>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</si>
  <si>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</si>
  <si>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</si>
  <si>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</si>
  <si>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</si>
  <si>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</si>
  <si>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</si>
  <si>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</si>
  <si>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</si>
  <si>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</si>
  <si>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</si>
  <si>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</si>
  <si>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</si>
  <si>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</si>
  <si>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</si>
  <si>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</si>
  <si>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</si>
  <si>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</si>
  <si>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</si>
  <si>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</si>
  <si>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</si>
  <si>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</si>
  <si>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</si>
  <si>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</si>
  <si>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</si>
  <si>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</si>
  <si>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</si>
  <si>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</si>
  <si>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</si>
  <si>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</si>
  <si>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</si>
  <si>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</si>
  <si>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</si>
  <si>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</si>
  <si>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</si>
  <si>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</si>
  <si>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</si>
  <si>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</si>
  <si>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</si>
  <si>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</si>
  <si>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</si>
  <si>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</si>
  <si>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</si>
  <si>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</si>
  <si>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</si>
  <si>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</si>
  <si>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</si>
  <si>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</si>
  <si>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</si>
  <si>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</si>
  <si>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</si>
  <si>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</si>
  <si>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</si>
  <si>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</si>
  <si>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</si>
  <si>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</si>
  <si>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</si>
  <si>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</si>
  <si>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</si>
  <si>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</si>
  <si>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</si>
  <si>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</si>
  <si>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</si>
  <si>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</si>
  <si>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</si>
  <si>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</si>
  <si>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</si>
  <si>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</si>
  <si>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</si>
  <si>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</si>
  <si>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</si>
  <si>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</si>
  <si>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</si>
  <si>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</si>
  <si>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</si>
  <si>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</si>
  <si>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</si>
  <si>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</si>
  <si>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</si>
  <si>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</si>
  <si>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</si>
  <si>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</si>
  <si>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</si>
  <si>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</si>
  <si>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</si>
  <si>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</si>
  <si>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</si>
  <si>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</si>
  <si>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</si>
  <si>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</si>
  <si>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</si>
  <si>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</si>
  <si>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</si>
  <si>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</si>
  <si>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</si>
  <si>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</si>
  <si>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</si>
  <si>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</si>
  <si>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</si>
  <si>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</si>
  <si>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</si>
  <si>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</si>
  <si>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</si>
  <si>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</si>
  <si>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</si>
  <si>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</si>
  <si>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</si>
  <si>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</si>
  <si>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</si>
  <si>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</si>
  <si>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</si>
  <si>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</si>
  <si>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</si>
  <si>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</si>
  <si>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</si>
  <si>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</si>
  <si>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</si>
  <si>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</si>
  <si>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</si>
  <si>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</si>
  <si>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</si>
  <si>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</si>
  <si>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</si>
  <si>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</si>
  <si>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</si>
  <si>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</si>
  <si>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</si>
  <si>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</si>
  <si>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</si>
  <si>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</si>
  <si>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</si>
  <si>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</si>
  <si>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</si>
  <si>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</si>
  <si>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</si>
  <si>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</si>
  <si>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</si>
  <si>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</si>
  <si>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</si>
  <si>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</si>
  <si>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</si>
  <si>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</si>
  <si>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</si>
  <si>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</si>
  <si>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</si>
  <si>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</si>
  <si>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</si>
  <si>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</si>
  <si>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</si>
  <si>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</si>
  <si>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</si>
  <si>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</si>
  <si>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</si>
  <si>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</si>
  <si>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</si>
  <si>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</si>
  <si>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</si>
  <si>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</si>
  <si>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</si>
  <si>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</si>
  <si>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</si>
  <si>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</si>
  <si>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</si>
  <si>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</si>
  <si>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</si>
  <si>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</si>
  <si>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</si>
  <si>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</si>
  <si>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</si>
  <si>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</si>
  <si>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</si>
  <si>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</si>
  <si>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</si>
  <si>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</si>
  <si>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</si>
  <si>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</si>
  <si>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</si>
  <si>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</si>
  <si>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</si>
  <si>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</si>
  <si>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</si>
  <si>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</si>
  <si>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</si>
  <si>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</si>
  <si>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</si>
  <si>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</si>
  <si>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</si>
  <si>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</si>
  <si>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</si>
  <si>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</si>
  <si>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</si>
  <si>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</si>
  <si>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</si>
  <si>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</si>
  <si>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</si>
  <si>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</si>
  <si>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</si>
  <si>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</si>
  <si>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</si>
  <si>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</si>
  <si>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</si>
  <si>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</si>
  <si>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</si>
  <si>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</si>
  <si>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</si>
  <si>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</si>
  <si>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</si>
  <si>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</si>
  <si>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</si>
  <si>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</si>
  <si>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</si>
  <si>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</si>
  <si>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</si>
  <si>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</si>
  <si>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</si>
  <si>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</si>
  <si>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</si>
  <si>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</si>
  <si>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</si>
  <si>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</si>
  <si>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</si>
  <si>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</si>
  <si>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</si>
  <si>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</si>
  <si>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</si>
  <si>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</si>
  <si>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</si>
  <si>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</si>
  <si>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</si>
  <si>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</si>
  <si>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</si>
  <si>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</si>
  <si>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</si>
  <si>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</si>
  <si>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</si>
  <si>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</si>
  <si>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</si>
  <si>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</si>
  <si>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</si>
  <si>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</si>
  <si>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</si>
  <si>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</si>
  <si>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</si>
  <si>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</si>
  <si>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</si>
  <si>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</si>
  <si>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</si>
  <si>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</si>
  <si>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</si>
  <si>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</si>
  <si>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</si>
  <si>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</si>
  <si>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</si>
  <si>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</si>
  <si>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</si>
  <si>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</si>
  <si>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</si>
  <si>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</si>
  <si>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</si>
  <si>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</si>
  <si>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</si>
  <si>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</si>
  <si>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</si>
  <si>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</si>
  <si>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</si>
  <si>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</si>
  <si>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</si>
  <si>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</si>
  <si>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</si>
  <si>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</si>
  <si>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</si>
  <si>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</si>
  <si>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</si>
  <si>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</si>
  <si>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</si>
  <si>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</si>
  <si>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</si>
  <si>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</si>
  <si>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</si>
  <si>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</si>
  <si>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</si>
  <si>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</si>
  <si>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</si>
  <si>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</si>
  <si>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</si>
  <si>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</si>
  <si>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</si>
  <si>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</si>
  <si>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</si>
  <si>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</si>
  <si>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</si>
  <si>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</si>
  <si>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</si>
  <si>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</si>
  <si>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</si>
  <si>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</si>
  <si>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</si>
  <si>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</si>
  <si>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</si>
  <si>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</si>
  <si>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</si>
  <si>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</si>
  <si>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</si>
  <si>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</si>
  <si>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</si>
  <si>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</si>
  <si>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</si>
  <si>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</si>
  <si>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</si>
  <si>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</si>
  <si>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</si>
  <si>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</si>
  <si>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</si>
  <si>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</si>
  <si>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</si>
  <si>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</si>
  <si>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</si>
  <si>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</si>
  <si>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</si>
  <si>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</si>
  <si>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</si>
  <si>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</si>
  <si>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</si>
  <si>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</si>
  <si>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</si>
  <si>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</si>
  <si>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</si>
  <si>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</si>
  <si>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</si>
  <si>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</si>
  <si>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</si>
  <si>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</si>
  <si>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</si>
  <si>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</si>
  <si>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</si>
  <si>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</si>
  <si>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</si>
  <si>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</si>
  <si>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</si>
  <si>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</si>
  <si>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</si>
  <si>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</si>
  <si>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</si>
  <si>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</si>
  <si>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</si>
  <si>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</si>
  <si>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</si>
  <si>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</si>
  <si>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</si>
  <si>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</si>
  <si>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</si>
  <si>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</si>
  <si>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</si>
  <si>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</si>
  <si>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</si>
  <si>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</si>
  <si>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</si>
  <si>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</si>
  <si>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</si>
  <si>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</si>
  <si>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</si>
  <si>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</si>
  <si>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</si>
  <si>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</si>
  <si>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</si>
  <si>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</si>
  <si>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</si>
  <si>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</si>
  <si>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</si>
  <si>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</si>
  <si>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</si>
  <si>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</si>
  <si>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</si>
  <si>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</si>
  <si>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</si>
  <si>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</si>
  <si>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</si>
  <si>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</si>
  <si>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</si>
  <si>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</si>
  <si>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</si>
  <si>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</si>
  <si>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</si>
  <si>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</si>
  <si>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</si>
  <si>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</si>
  <si>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</si>
  <si>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</si>
  <si>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</si>
  <si>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</si>
  <si>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</si>
  <si>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</si>
  <si>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</si>
  <si>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</si>
  <si>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</si>
  <si>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</si>
  <si>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</si>
  <si>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</si>
  <si>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</si>
  <si>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</si>
  <si>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</si>
  <si>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</si>
  <si>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</si>
  <si>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</si>
  <si>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</si>
  <si>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</si>
  <si>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</si>
  <si>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</si>
  <si>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</si>
  <si>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</si>
  <si>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</si>
  <si>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</si>
  <si>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</si>
  <si>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</si>
  <si>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</si>
  <si>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</si>
  <si>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</si>
  <si>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</si>
  <si>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</si>
  <si>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</si>
  <si>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</si>
  <si>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</si>
  <si>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</si>
  <si>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</si>
  <si>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</si>
  <si>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</si>
  <si>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</si>
  <si>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</si>
  <si>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</si>
  <si>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</si>
  <si>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</si>
  <si>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</si>
  <si>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</si>
  <si>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</si>
  <si>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</si>
  <si>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</si>
  <si>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</si>
  <si>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</si>
  <si>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</si>
  <si>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</si>
  <si>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</si>
  <si>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</si>
  <si>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</si>
  <si>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</si>
  <si>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</si>
  <si>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</si>
  <si>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</si>
  <si>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</si>
  <si>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</si>
  <si>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</si>
  <si>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</si>
  <si>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</si>
  <si>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</si>
  <si>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</si>
  <si>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</si>
  <si>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</si>
  <si>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</si>
  <si>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</si>
  <si>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</si>
  <si>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</si>
  <si>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</si>
  <si>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</si>
  <si>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</si>
  <si>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</si>
  <si>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</si>
  <si>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</si>
  <si>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</si>
  <si>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</si>
  <si>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</si>
  <si>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</si>
  <si>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</si>
  <si>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</si>
  <si>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</si>
  <si>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</si>
  <si>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</si>
  <si>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</si>
  <si>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</si>
  <si>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</si>
  <si>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</si>
  <si>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</si>
  <si>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</si>
  <si>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</si>
  <si>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</si>
  <si>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</si>
  <si>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</si>
  <si>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</si>
  <si>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</si>
  <si>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</si>
  <si>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</si>
  <si>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</si>
  <si>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</si>
  <si>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</si>
  <si>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</si>
  <si>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</si>
  <si>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</si>
  <si>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</si>
  <si>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</si>
  <si>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</si>
  <si>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</si>
  <si>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</si>
  <si>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</si>
  <si>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</si>
  <si>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</si>
  <si>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</si>
  <si>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</si>
  <si>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</si>
  <si>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</si>
  <si>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</si>
  <si>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</si>
  <si>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</si>
  <si>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</si>
  <si>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</si>
  <si>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</si>
  <si>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</si>
  <si>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</si>
  <si>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</si>
  <si>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</si>
  <si>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</si>
  <si>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</si>
  <si>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</si>
  <si>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</si>
  <si>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</si>
  <si>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</si>
  <si>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</si>
  <si>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</si>
  <si>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</si>
  <si>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</si>
  <si>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</si>
  <si>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</si>
  <si>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</si>
  <si>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</si>
  <si>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</si>
  <si>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</si>
  <si>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</si>
  <si>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</si>
  <si>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</si>
  <si>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</si>
  <si>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</si>
  <si>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</si>
  <si>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</si>
  <si>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</si>
  <si>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</si>
  <si>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</si>
  <si>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</si>
  <si>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</si>
  <si>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</si>
  <si>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</si>
  <si>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</si>
  <si>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</si>
  <si>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</si>
  <si>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</si>
  <si>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</si>
  <si>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</si>
  <si>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</si>
  <si>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</si>
  <si>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</si>
  <si>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</si>
  <si>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</si>
  <si>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</si>
  <si>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</si>
  <si>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</si>
  <si>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</si>
  <si>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</si>
  <si>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</si>
  <si>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</si>
  <si>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</si>
  <si>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</si>
  <si>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</si>
  <si>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</si>
  <si>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</si>
  <si>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</si>
  <si>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</si>
  <si>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</si>
  <si>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</si>
  <si>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</si>
  <si>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</si>
  <si>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</si>
  <si>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</si>
  <si>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</si>
  <si>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</si>
  <si>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</si>
  <si>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</si>
  <si>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</si>
  <si>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</si>
  <si>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</si>
  <si>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</si>
  <si>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</si>
  <si>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</si>
  <si>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</si>
  <si>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</si>
  <si>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</si>
  <si>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</si>
  <si>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</si>
  <si>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</si>
  <si>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</si>
  <si>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</si>
  <si>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</si>
  <si>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</si>
  <si>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</si>
  <si>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</si>
  <si>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</si>
  <si>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</si>
  <si>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</si>
  <si>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</si>
  <si>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</si>
  <si>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</si>
  <si>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</si>
  <si>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</si>
  <si>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</si>
  <si>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</si>
  <si>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</si>
  <si>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</si>
  <si>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</si>
  <si>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</si>
  <si>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</si>
  <si>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</si>
  <si>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</si>
  <si>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</si>
  <si>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</si>
  <si>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</si>
  <si>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</si>
  <si>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</si>
  <si>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</si>
  <si>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</si>
  <si>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</si>
  <si>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</si>
  <si>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</si>
  <si>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</si>
  <si>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</si>
  <si>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</si>
  <si>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</si>
  <si>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</si>
  <si>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</si>
  <si>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</si>
  <si>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</si>
  <si>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</si>
  <si>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</si>
  <si>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</si>
  <si>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</si>
  <si>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</si>
  <si>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</si>
  <si>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</si>
  <si>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</si>
  <si>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</si>
  <si>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</si>
  <si>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</si>
  <si>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</si>
  <si>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</si>
  <si>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</si>
  <si>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</si>
  <si>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</si>
  <si>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</si>
  <si>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</si>
  <si>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</si>
  <si>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</si>
  <si>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</si>
  <si>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</si>
  <si>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</si>
  <si>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</si>
  <si>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</si>
  <si>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</si>
  <si>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</si>
  <si>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</si>
  <si>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</si>
  <si>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</si>
  <si>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</si>
  <si>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</si>
  <si>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</si>
  <si>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</si>
  <si>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</si>
  <si>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</si>
  <si>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</si>
  <si>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</si>
  <si>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</si>
  <si>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</si>
  <si>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</si>
  <si>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</si>
  <si>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</si>
  <si>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</si>
  <si>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</si>
  <si>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</si>
  <si>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</si>
  <si>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</si>
  <si>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</si>
  <si>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</si>
  <si>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</si>
  <si>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</si>
  <si>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</si>
  <si>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</si>
  <si>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</si>
  <si>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</si>
  <si>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</si>
  <si>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</si>
  <si>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</si>
  <si>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</si>
  <si>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</si>
  <si>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</si>
  <si>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</si>
  <si>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</si>
  <si>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</si>
  <si>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</si>
  <si>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</si>
  <si>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</si>
  <si>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</si>
  <si>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</si>
  <si>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</si>
  <si>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</si>
  <si>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</si>
  <si>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</si>
  <si>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</si>
  <si>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</si>
  <si>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</si>
  <si>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</si>
  <si>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</si>
  <si>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</si>
  <si>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</si>
  <si>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</si>
  <si>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</si>
  <si>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</si>
  <si>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</si>
  <si>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</si>
  <si>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</si>
  <si>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</si>
  <si>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</si>
  <si>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</si>
  <si>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</si>
  <si>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</si>
  <si>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</si>
  <si>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</si>
  <si>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</si>
  <si>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</si>
  <si>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</si>
  <si>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</si>
  <si>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</si>
  <si>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</si>
  <si>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</si>
  <si>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</si>
  <si>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</si>
  <si>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</si>
  <si>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</si>
  <si>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</si>
  <si>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</si>
  <si>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</si>
  <si>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</si>
  <si>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</si>
  <si>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</si>
  <si>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</si>
  <si>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</si>
  <si>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</si>
  <si>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</si>
  <si>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</si>
  <si>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</si>
  <si>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</si>
  <si>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</si>
  <si>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</si>
  <si>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</si>
  <si>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</si>
  <si>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</si>
  <si>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</si>
  <si>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</si>
  <si>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</si>
  <si>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</si>
  <si>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</si>
  <si>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</si>
  <si>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</si>
  <si>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</si>
  <si>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</si>
  <si>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</si>
  <si>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</si>
  <si>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</si>
  <si>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</si>
  <si>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</si>
  <si>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</si>
  <si>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</si>
  <si>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</si>
  <si>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</si>
  <si>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</si>
  <si>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</si>
  <si>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</si>
  <si>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</si>
  <si>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</si>
  <si>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</si>
  <si>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</si>
  <si>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</si>
  <si>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</si>
  <si>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</si>
  <si>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</si>
  <si>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</si>
  <si>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</si>
  <si>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</si>
  <si>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</si>
  <si>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</si>
  <si>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</si>
  <si>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</si>
  <si>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</si>
  <si>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</si>
  <si>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</si>
  <si>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</si>
  <si>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</si>
  <si>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</si>
  <si>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</si>
  <si>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</si>
  <si>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</si>
  <si>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</si>
  <si>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</si>
  <si>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</si>
  <si>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</si>
  <si>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</si>
  <si>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</si>
  <si>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</si>
  <si>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</si>
  <si>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</si>
  <si>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</si>
  <si>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</si>
  <si>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</si>
  <si>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</si>
  <si>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</si>
  <si>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</si>
  <si>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</si>
  <si>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</si>
  <si>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</si>
  <si>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</si>
  <si>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</si>
  <si>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</si>
  <si>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</si>
  <si>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</si>
  <si>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</si>
  <si>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</si>
  <si>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</si>
  <si>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</si>
  <si>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</si>
  <si>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</si>
  <si>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</si>
  <si>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</si>
  <si>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</si>
  <si>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</si>
  <si>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</si>
  <si>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</si>
  <si>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</si>
  <si>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</si>
  <si>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</si>
  <si>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</si>
  <si>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</si>
  <si>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</si>
  <si>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</si>
  <si>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</si>
  <si>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</si>
  <si>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</si>
  <si>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</si>
  <si>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</si>
  <si>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</si>
  <si>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</si>
  <si>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</si>
  <si>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</si>
  <si>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</si>
  <si>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</si>
  <si>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</si>
  <si>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</si>
  <si>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</si>
  <si>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</si>
  <si>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</si>
  <si>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</si>
  <si>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</si>
  <si>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</si>
  <si>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</si>
  <si>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</si>
  <si>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</si>
  <si>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</si>
  <si>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</si>
  <si>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</si>
  <si>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</si>
  <si>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</si>
  <si>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</si>
  <si>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</si>
  <si>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</si>
  <si>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</si>
  <si>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</si>
  <si>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</si>
  <si>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</si>
  <si>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</si>
  <si>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</si>
  <si>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</si>
  <si>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</si>
  <si>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</si>
  <si>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</si>
  <si>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</si>
  <si>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</si>
  <si>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</si>
  <si>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</si>
  <si>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</si>
  <si>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</si>
  <si>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</si>
  <si>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</si>
  <si>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</si>
  <si>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</si>
  <si>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</si>
  <si>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</si>
  <si>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</si>
  <si>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</si>
  <si>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</si>
  <si>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</si>
  <si>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</si>
  <si>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</si>
  <si>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</si>
  <si>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</si>
  <si>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</si>
  <si>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</si>
  <si>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</si>
  <si>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</si>
  <si>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</si>
  <si>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</si>
  <si>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</si>
  <si>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</si>
  <si>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</si>
  <si>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</si>
  <si>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</si>
  <si>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</si>
  <si>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</si>
  <si>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</si>
  <si>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</si>
  <si>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</si>
  <si>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</si>
  <si>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</si>
  <si>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</si>
  <si>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</si>
  <si>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</si>
  <si>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</si>
  <si>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</si>
  <si>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</si>
  <si>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</si>
  <si>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</si>
  <si>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</si>
  <si>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</si>
  <si>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</si>
  <si>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</si>
  <si>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</si>
  <si>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</si>
  <si>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</si>
  <si>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</si>
  <si>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</si>
  <si>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</si>
  <si>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</si>
  <si>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</si>
  <si>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</si>
  <si>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</si>
  <si>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</si>
  <si>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</si>
  <si>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</si>
  <si>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</si>
  <si>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</si>
  <si>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</si>
  <si>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</si>
  <si>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</si>
  <si>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</si>
  <si>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</si>
  <si>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</si>
  <si>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</si>
  <si>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</si>
  <si>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</si>
  <si>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</si>
  <si>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</si>
  <si>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</si>
  <si>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</si>
  <si>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</si>
  <si>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</si>
  <si>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</si>
  <si>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</si>
  <si>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</si>
  <si>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</si>
  <si>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</si>
  <si>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</si>
  <si>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</si>
  <si>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</si>
  <si>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</si>
  <si>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</si>
  <si>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</si>
  <si>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</si>
  <si>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</si>
  <si>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</si>
  <si>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</si>
  <si>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</si>
  <si>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</si>
  <si>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</si>
  <si>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</si>
  <si>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</si>
  <si>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</si>
  <si>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</si>
  <si>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</si>
  <si>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</si>
  <si>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</si>
  <si>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</si>
  <si>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</si>
  <si>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</si>
  <si>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</si>
  <si>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</si>
  <si>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</si>
  <si>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</si>
  <si>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</si>
  <si>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</si>
  <si>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</si>
  <si>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</si>
  <si>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</si>
  <si>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</si>
  <si>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</si>
  <si>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</si>
  <si>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</si>
  <si>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</si>
  <si>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</si>
  <si>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</si>
  <si>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</si>
  <si>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</si>
  <si>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</si>
  <si>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</si>
  <si>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</si>
  <si>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</si>
  <si>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</si>
  <si>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</si>
  <si>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</si>
  <si>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</si>
  <si>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</si>
  <si>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</si>
  <si>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</si>
  <si>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</si>
  <si>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</si>
  <si>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</si>
  <si>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</si>
  <si>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</si>
  <si>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</si>
  <si>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</si>
  <si>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</si>
  <si>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</si>
  <si>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</si>
  <si>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</si>
  <si>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</si>
  <si>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</si>
  <si>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</si>
  <si>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</si>
  <si>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</si>
  <si>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</si>
  <si>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</si>
  <si>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</si>
  <si>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</si>
  <si>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</si>
  <si>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</si>
  <si>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</si>
  <si>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</si>
  <si>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</si>
  <si>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</si>
  <si>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</si>
  <si>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</si>
  <si>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</si>
  <si>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</si>
  <si>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</si>
  <si>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</si>
  <si>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</si>
  <si>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</si>
  <si>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</si>
  <si>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</si>
  <si>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</si>
  <si>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</si>
  <si>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</si>
  <si>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</si>
  <si>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</si>
  <si>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</si>
  <si>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</si>
  <si>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</si>
  <si>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</si>
  <si>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</si>
  <si>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</si>
  <si>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</si>
  <si>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</si>
  <si>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</si>
  <si>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</si>
  <si>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</si>
  <si>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</si>
  <si>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</si>
  <si>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</si>
  <si>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</si>
  <si>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</si>
  <si>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</si>
  <si>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</si>
  <si>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</si>
  <si>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</si>
  <si>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</si>
  <si>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</si>
  <si>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</si>
  <si>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</si>
  <si>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</si>
  <si>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</si>
  <si>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</si>
  <si>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</si>
  <si>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</si>
  <si>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</si>
  <si>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</si>
  <si>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</si>
  <si>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</si>
  <si>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</si>
  <si>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</si>
  <si>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</si>
  <si>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</si>
  <si>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</si>
  <si>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</si>
  <si>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</si>
  <si>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</si>
  <si>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</si>
  <si>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</si>
  <si>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</si>
  <si>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</si>
  <si>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</si>
  <si>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</si>
  <si>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</si>
  <si>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</si>
  <si>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</si>
  <si>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</si>
  <si>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</si>
  <si>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</si>
  <si>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</si>
  <si>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</si>
  <si>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</si>
  <si>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</si>
  <si>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</si>
  <si>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</si>
  <si>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</si>
  <si>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</si>
  <si>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</si>
  <si>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</si>
  <si>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</si>
  <si>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</si>
  <si>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</si>
  <si>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</si>
  <si>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</si>
  <si>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</si>
  <si>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</si>
  <si>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</si>
  <si>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</si>
  <si>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</si>
  <si>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</si>
  <si>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</si>
  <si>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</si>
  <si>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</si>
  <si>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</si>
  <si>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</si>
  <si>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</si>
  <si>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</si>
  <si>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</si>
  <si>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</si>
  <si>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</si>
  <si>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</si>
  <si>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</si>
  <si>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</si>
  <si>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</si>
  <si>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</si>
  <si>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</si>
  <si>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</si>
  <si>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</si>
  <si>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</si>
  <si>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</si>
  <si>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</si>
  <si>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</si>
  <si>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</si>
  <si>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</si>
  <si>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</si>
  <si>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</si>
  <si>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</si>
  <si>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</si>
  <si>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</si>
  <si>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</si>
  <si>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</si>
  <si>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</si>
  <si>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</si>
  <si>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</si>
  <si>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</si>
  <si>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</si>
  <si>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</si>
  <si>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</si>
  <si>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</si>
  <si>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</si>
  <si>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</si>
  <si>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</si>
  <si>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</si>
  <si>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</si>
  <si>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</si>
  <si>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</si>
  <si>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</si>
  <si>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</si>
  <si>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</si>
  <si>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</si>
  <si>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</si>
  <si>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</si>
  <si>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</si>
  <si>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</si>
  <si>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</si>
  <si>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</si>
  <si>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</si>
  <si>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</si>
  <si>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</si>
  <si>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</si>
  <si>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</si>
  <si>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</si>
  <si>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</si>
  <si>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</si>
  <si>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</si>
  <si>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</si>
  <si>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</si>
  <si>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</si>
  <si>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</si>
  <si>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</si>
  <si>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</si>
  <si>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</si>
  <si>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</si>
  <si>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</si>
  <si>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</si>
  <si>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</si>
  <si>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</si>
  <si>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</si>
  <si>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</si>
  <si>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</si>
  <si>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</si>
  <si>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</si>
  <si>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</si>
  <si>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</si>
  <si>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</si>
  <si>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</si>
  <si>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</si>
  <si>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</si>
  <si>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</si>
  <si>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</si>
  <si>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</si>
  <si>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</si>
  <si>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</si>
  <si>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</si>
  <si>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</si>
  <si>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</si>
  <si>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</si>
  <si>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</si>
  <si>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</si>
  <si>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</si>
  <si>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</si>
  <si>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</si>
  <si>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</si>
  <si>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</si>
  <si>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</si>
  <si>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</si>
  <si>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</si>
  <si>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</si>
  <si>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</si>
  <si>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</si>
  <si>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</si>
  <si>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</si>
  <si>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</si>
  <si>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</si>
  <si>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</si>
  <si>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</si>
  <si>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</si>
  <si>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</si>
  <si>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</si>
  <si>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</si>
  <si>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</si>
  <si>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</si>
  <si>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</si>
  <si>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</si>
  <si>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</si>
  <si>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</si>
  <si>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</si>
  <si>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</si>
  <si>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</si>
  <si>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</si>
  <si>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</si>
  <si>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</si>
  <si>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</si>
  <si>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</si>
  <si>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</si>
  <si>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</si>
  <si>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</si>
  <si>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</si>
  <si>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</si>
  <si>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</si>
  <si>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</si>
  <si>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</si>
  <si>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</si>
  <si>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</si>
  <si>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</si>
  <si>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</si>
  <si>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</si>
  <si>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</si>
  <si>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</si>
  <si>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</si>
  <si>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</si>
  <si>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</si>
  <si>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</si>
  <si>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</si>
  <si>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</si>
  <si>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</si>
  <si>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</si>
  <si>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</si>
  <si>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</si>
  <si>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</si>
  <si>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</si>
  <si>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</si>
  <si>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</si>
  <si>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</si>
  <si>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</si>
  <si>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</si>
  <si>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</si>
  <si>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</si>
  <si>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</si>
  <si>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</si>
  <si>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</si>
  <si>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</si>
  <si>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</si>
  <si>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</si>
  <si>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</si>
  <si>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</si>
  <si>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</si>
  <si>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</si>
  <si>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</si>
  <si>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</si>
  <si>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</si>
  <si>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</si>
  <si>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</si>
  <si>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</si>
  <si>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</si>
  <si>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</si>
  <si>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</si>
  <si>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</si>
  <si>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</si>
  <si>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</si>
  <si>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</si>
  <si>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</si>
  <si>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</si>
  <si>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</si>
  <si>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</si>
  <si>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</si>
  <si>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</si>
  <si>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</si>
  <si>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</si>
  <si>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</si>
  <si>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</si>
  <si>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</si>
  <si>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</si>
  <si>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</si>
  <si>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</si>
  <si>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</si>
  <si>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</si>
  <si>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</si>
  <si>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</si>
  <si>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</si>
  <si>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</si>
  <si>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</si>
  <si>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</si>
  <si>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</si>
  <si>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</si>
  <si>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</si>
  <si>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</si>
  <si>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</si>
  <si>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</si>
  <si>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</si>
  <si>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</si>
  <si>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</si>
  <si>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</si>
  <si>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</si>
  <si>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</si>
  <si>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</si>
  <si>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</si>
  <si>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</si>
  <si>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</si>
  <si>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</si>
  <si>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</si>
  <si>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</si>
  <si>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</si>
  <si>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</si>
  <si>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</si>
  <si>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</si>
  <si>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</si>
  <si>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</si>
  <si>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</si>
  <si>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</si>
  <si>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</si>
  <si>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</si>
  <si>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</si>
  <si>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</si>
  <si>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</si>
  <si>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</si>
  <si>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</si>
  <si>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</si>
  <si>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</si>
  <si>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</si>
  <si>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</si>
  <si>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</si>
  <si>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</si>
  <si>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</si>
  <si>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</si>
  <si>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</si>
  <si>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</si>
  <si>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</si>
  <si>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</si>
  <si>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</si>
  <si>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</si>
  <si>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</si>
  <si>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</si>
  <si>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</si>
  <si>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</si>
  <si>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</si>
  <si>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</si>
  <si>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</si>
  <si>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</si>
  <si>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</si>
  <si>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</si>
  <si>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</si>
  <si>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</si>
  <si>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</si>
  <si>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</si>
  <si>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</si>
  <si>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</si>
  <si>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</si>
  <si>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</si>
  <si>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</si>
  <si>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</si>
  <si>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</si>
  <si>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</si>
  <si>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</si>
  <si>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</si>
  <si>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</si>
  <si>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</si>
  <si>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</si>
  <si>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</si>
  <si>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</si>
  <si>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</si>
  <si>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</si>
  <si>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</si>
  <si>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</si>
  <si>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</si>
  <si>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</si>
  <si>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</si>
  <si>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</si>
  <si>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</si>
  <si>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</si>
  <si>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</si>
  <si>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</si>
  <si>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</si>
  <si>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</si>
  <si>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</si>
  <si>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</si>
  <si>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</si>
  <si>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</si>
  <si>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</si>
  <si>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</si>
  <si>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</si>
  <si>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</si>
  <si>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</si>
  <si>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</si>
  <si>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</si>
  <si>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</si>
  <si>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</si>
  <si>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</si>
  <si>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</si>
  <si>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</si>
  <si>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</si>
  <si>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</si>
  <si>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</si>
  <si>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</si>
  <si>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</si>
  <si>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</si>
  <si>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</si>
  <si>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</si>
  <si>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</si>
  <si>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</si>
  <si>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</si>
  <si>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</si>
  <si>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</si>
  <si>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</si>
  <si>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</si>
  <si>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</si>
  <si>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</si>
  <si>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</si>
  <si>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</si>
  <si>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</si>
  <si>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</si>
  <si>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</si>
  <si>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</si>
  <si>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</si>
  <si>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</si>
  <si>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</si>
  <si>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</si>
  <si>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</si>
  <si>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</si>
  <si>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</si>
  <si>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</si>
  <si>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</si>
  <si>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</si>
  <si>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</si>
  <si>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</si>
  <si>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</si>
  <si>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</si>
  <si>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</si>
  <si>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</si>
  <si>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</si>
  <si>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</si>
  <si>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</si>
  <si>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</si>
  <si>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</si>
  <si>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</si>
  <si>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</si>
  <si>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</si>
  <si>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</si>
  <si>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</si>
  <si>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</si>
  <si>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</si>
  <si>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</si>
  <si>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</si>
  <si>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</si>
  <si>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</si>
  <si>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</si>
  <si>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</si>
  <si>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</si>
  <si>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</si>
  <si>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</si>
  <si>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</si>
  <si>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</si>
  <si>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</si>
  <si>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</si>
  <si>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</si>
  <si>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</si>
  <si>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</si>
  <si>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</si>
  <si>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</si>
  <si>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</si>
  <si>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</si>
  <si>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</si>
  <si>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</si>
  <si>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</si>
  <si>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</si>
  <si>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</si>
  <si>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</si>
  <si>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</si>
  <si>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</si>
  <si>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</si>
  <si>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</si>
  <si>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</si>
  <si>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</si>
  <si>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</si>
  <si>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</si>
  <si>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</si>
  <si>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</si>
  <si>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</si>
  <si>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</si>
  <si>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</si>
  <si>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</si>
  <si>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</si>
  <si>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</si>
  <si>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</si>
  <si>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</si>
  <si>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</si>
  <si>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</si>
  <si>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</si>
  <si>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</si>
  <si>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</si>
  <si>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</si>
  <si>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</si>
  <si>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</si>
  <si>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</si>
  <si>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</si>
  <si>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</si>
  <si>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</si>
  <si>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</si>
  <si>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</si>
  <si>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</si>
  <si>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</si>
  <si>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</si>
  <si>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</si>
  <si>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</si>
  <si>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</si>
  <si>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</si>
  <si>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</si>
  <si>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</si>
  <si>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</si>
  <si>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</si>
  <si>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</si>
  <si>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</si>
  <si>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</si>
  <si>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</si>
  <si>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</si>
  <si>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</si>
  <si>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</si>
  <si>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</si>
  <si>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</si>
  <si>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</si>
  <si>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</si>
  <si>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</si>
  <si>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</si>
  <si>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</si>
  <si>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</si>
  <si>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</si>
  <si>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</si>
  <si>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</si>
  <si>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</si>
  <si>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</si>
  <si>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</si>
  <si>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</si>
  <si>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</si>
  <si>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</si>
  <si>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</si>
  <si>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</si>
  <si>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</si>
  <si>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</si>
  <si>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</si>
  <si>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</si>
  <si>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</si>
  <si>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</si>
  <si>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</si>
  <si>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</si>
  <si>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</si>
  <si>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</si>
  <si>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</si>
  <si>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</si>
  <si>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</si>
  <si>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</si>
  <si>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</si>
  <si>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</si>
  <si>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</si>
  <si>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</si>
  <si>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</si>
  <si>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</si>
  <si>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</si>
  <si>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</si>
  <si>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</si>
  <si>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</si>
  <si>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</si>
  <si>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</si>
  <si>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</si>
  <si>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</si>
  <si>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</si>
  <si>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</si>
  <si>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</si>
  <si>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</si>
  <si>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</si>
  <si>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</si>
  <si>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</si>
  <si>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</si>
  <si>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</si>
  <si>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</si>
  <si>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</si>
  <si>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</si>
  <si>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</si>
  <si>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</si>
  <si>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</si>
  <si>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</si>
  <si>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</si>
  <si>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</si>
  <si>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</si>
  <si>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</si>
  <si>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</si>
  <si>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</si>
  <si>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</si>
  <si>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</si>
  <si>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</si>
  <si>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</si>
  <si>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</si>
  <si>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</si>
  <si>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</si>
  <si>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</si>
  <si>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</si>
  <si>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</si>
  <si>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</si>
  <si>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</si>
  <si>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</si>
  <si>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</si>
  <si>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</si>
  <si>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</si>
  <si>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</si>
  <si>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</si>
  <si>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</si>
  <si>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</si>
  <si>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</si>
  <si>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</si>
  <si>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</si>
  <si>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</si>
  <si>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</si>
  <si>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</si>
  <si>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</si>
  <si>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</si>
  <si>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</si>
  <si>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</si>
  <si>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</si>
  <si>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</si>
  <si>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</si>
  <si>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</si>
  <si>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</si>
  <si>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</si>
  <si>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</si>
  <si>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</si>
  <si>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</si>
  <si>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</si>
  <si>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</si>
  <si>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</si>
  <si>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</si>
  <si>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</si>
  <si>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</si>
  <si>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</si>
  <si>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</si>
  <si>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</si>
  <si>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</si>
  <si>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</si>
  <si>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</si>
  <si>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</si>
  <si>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</si>
  <si>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</si>
  <si>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</si>
  <si>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</si>
  <si>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</si>
  <si>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</si>
  <si>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</si>
  <si>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</si>
  <si>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</si>
  <si>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</si>
  <si>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</si>
  <si>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</si>
  <si>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</si>
  <si>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</si>
  <si>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</si>
  <si>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</si>
  <si>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</si>
  <si>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</si>
  <si>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</si>
  <si>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</si>
  <si>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</si>
  <si>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</si>
  <si>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</si>
  <si>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</si>
  <si>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</si>
  <si>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</si>
  <si>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</si>
  <si>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</si>
  <si>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</si>
  <si>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</si>
  <si>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</si>
  <si>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</si>
  <si>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</si>
  <si>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</si>
  <si>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</si>
  <si>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</si>
  <si>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</si>
  <si>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</si>
  <si>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</si>
  <si>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</si>
  <si>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</si>
  <si>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</si>
  <si>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</si>
  <si>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</si>
  <si>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</si>
  <si>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</si>
  <si>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</si>
  <si>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</si>
  <si>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</si>
  <si>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</si>
  <si>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</si>
  <si>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</si>
  <si>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</si>
  <si>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</si>
  <si>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</si>
  <si>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</si>
  <si>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</si>
  <si>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</si>
  <si>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</si>
  <si>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</si>
  <si>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</si>
  <si>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</si>
  <si>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</si>
  <si>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</si>
  <si>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</si>
  <si>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</si>
  <si>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</si>
  <si>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</si>
  <si>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</si>
  <si>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</si>
  <si>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</si>
  <si>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</si>
  <si>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</si>
  <si>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</si>
  <si>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</si>
  <si>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</si>
  <si>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</si>
  <si>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</si>
  <si>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</si>
  <si>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</si>
  <si>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</si>
  <si>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</si>
  <si>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</si>
  <si>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</si>
  <si>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</si>
  <si>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</si>
  <si>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</si>
  <si>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</si>
  <si>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</si>
  <si>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</si>
  <si>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</si>
  <si>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</si>
  <si>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</si>
  <si>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</si>
  <si>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</si>
  <si>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</si>
  <si>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</si>
  <si>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</si>
  <si>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</si>
  <si>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</si>
  <si>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</si>
  <si>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</si>
  <si>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</si>
  <si>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</si>
  <si>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</si>
  <si>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</si>
  <si>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</si>
  <si>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</si>
  <si>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</si>
  <si>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</si>
  <si>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</si>
  <si>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</si>
  <si>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</si>
  <si>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</si>
  <si>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</si>
  <si>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</si>
  <si>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</si>
  <si>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</si>
  <si>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</si>
  <si>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</si>
  <si>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</si>
  <si>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</si>
  <si>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</si>
  <si>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</si>
  <si>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</si>
  <si>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</si>
  <si>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</si>
  <si>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</si>
  <si>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</si>
  <si>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</si>
  <si>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</si>
  <si>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</si>
  <si>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</si>
  <si>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</si>
  <si>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</si>
  <si>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</si>
  <si>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</si>
  <si>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</si>
  <si>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</si>
  <si>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</si>
  <si>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</si>
  <si>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</si>
  <si>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</si>
  <si>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</si>
  <si>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</si>
  <si>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</si>
  <si>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</si>
  <si>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</si>
  <si>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</si>
  <si>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</si>
  <si>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</si>
  <si>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</si>
  <si>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</si>
  <si>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</si>
  <si>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</si>
  <si>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</si>
  <si>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</si>
  <si>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</si>
  <si>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</si>
  <si>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</si>
  <si>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</si>
  <si>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</si>
  <si>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</si>
  <si>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</si>
  <si>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</si>
  <si>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</si>
  <si>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</si>
  <si>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</si>
  <si>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</si>
  <si>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</si>
  <si>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</si>
  <si>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</si>
  <si>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</si>
  <si>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</si>
  <si>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</si>
  <si>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</si>
  <si>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</si>
  <si>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</si>
  <si>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</si>
  <si>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</si>
  <si>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</si>
  <si>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</si>
  <si>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</si>
  <si>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</si>
  <si>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</si>
  <si>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</si>
  <si>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</si>
  <si>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</si>
  <si>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</si>
  <si>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</si>
  <si>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</si>
  <si>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</si>
  <si>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</si>
  <si>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</si>
  <si>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</si>
  <si>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</si>
  <si>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</si>
  <si>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</si>
  <si>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</si>
  <si>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</si>
  <si>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</si>
  <si>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</si>
  <si>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</si>
  <si>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</si>
  <si>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</si>
  <si>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</si>
  <si>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</si>
  <si>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</si>
  <si>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</si>
  <si>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</si>
  <si>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</si>
  <si>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</si>
  <si>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</si>
  <si>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</si>
  <si>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</si>
  <si>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</si>
  <si>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</si>
  <si>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</si>
  <si>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</si>
  <si>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</si>
  <si>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</si>
  <si>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</si>
  <si>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</si>
  <si>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</si>
  <si>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</si>
  <si>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</si>
  <si>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</si>
  <si>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</si>
  <si>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</si>
  <si>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</si>
  <si>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</si>
  <si>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</si>
  <si>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</si>
  <si>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</si>
  <si>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</si>
  <si>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</si>
  <si>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</si>
  <si>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</si>
  <si>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</si>
  <si>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</si>
  <si>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</si>
  <si>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</si>
  <si>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</si>
  <si>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</si>
  <si>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</si>
  <si>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</si>
  <si>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</si>
  <si>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</si>
  <si>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</si>
  <si>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</si>
  <si>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</si>
  <si>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</si>
  <si>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</si>
  <si>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</si>
  <si>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</si>
  <si>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</si>
  <si>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</si>
  <si>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</si>
  <si>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</si>
  <si>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</si>
  <si>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</si>
  <si>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</si>
  <si>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</si>
  <si>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</si>
  <si>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</si>
  <si>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</si>
  <si>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</si>
  <si>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</si>
  <si>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</si>
  <si>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</si>
  <si>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</si>
  <si>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</si>
  <si>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</si>
  <si>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</si>
  <si>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</si>
  <si>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</si>
  <si>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</si>
  <si>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</si>
  <si>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</si>
  <si>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</si>
  <si>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</si>
  <si>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</si>
  <si>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</si>
  <si>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</si>
  <si>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</si>
  <si>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</si>
  <si>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</si>
  <si>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</si>
  <si>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</si>
  <si>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</si>
  <si>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</si>
  <si>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</si>
  <si>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</si>
  <si>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</si>
  <si>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</si>
  <si>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</si>
  <si>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</si>
  <si>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</si>
  <si>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</si>
  <si>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</si>
  <si>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</si>
  <si>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</si>
  <si>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</si>
  <si>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</si>
  <si>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</si>
  <si>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</si>
  <si>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</si>
  <si>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</si>
  <si>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</si>
  <si>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</si>
  <si>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</si>
  <si>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</si>
  <si>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</si>
  <si>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</si>
  <si>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</si>
  <si>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</si>
  <si>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</si>
  <si>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</si>
  <si>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</si>
  <si>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</si>
  <si>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</si>
  <si>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</si>
  <si>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</si>
  <si>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</si>
  <si>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</si>
  <si>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</si>
  <si>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</si>
  <si>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</si>
  <si>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</si>
  <si>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</si>
  <si>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</si>
  <si>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</si>
  <si>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</si>
  <si>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</si>
  <si>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</si>
  <si>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</si>
  <si>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</si>
  <si>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</si>
  <si>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</si>
  <si>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</si>
  <si>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</si>
  <si>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</si>
  <si>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</si>
  <si>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</si>
  <si>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</si>
  <si>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</si>
  <si>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</si>
  <si>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</si>
  <si>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</si>
  <si>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</si>
  <si>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</si>
  <si>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</si>
  <si>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</si>
  <si>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</si>
  <si>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</si>
  <si>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</si>
  <si>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</si>
  <si>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</si>
  <si>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</si>
  <si>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</si>
  <si>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</si>
  <si>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</si>
  <si>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</si>
  <si>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</si>
  <si>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</si>
  <si>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</si>
  <si>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</si>
  <si>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</si>
  <si>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</si>
  <si>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</si>
  <si>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</si>
  <si>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</si>
  <si>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</si>
  <si>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</si>
  <si>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</si>
  <si>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</si>
  <si>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</si>
  <si>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</si>
  <si>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</si>
  <si>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</si>
  <si>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</si>
  <si>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</si>
  <si>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</si>
  <si>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</si>
  <si>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</si>
  <si>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</si>
  <si>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</si>
  <si>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</si>
  <si>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</si>
  <si>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</si>
  <si>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</si>
  <si>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</si>
  <si>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</si>
  <si>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</si>
  <si>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</si>
  <si>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</si>
  <si>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</si>
  <si>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</si>
  <si>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</si>
  <si>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</si>
  <si>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</si>
  <si>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</si>
  <si>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</si>
  <si>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</si>
  <si>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</si>
  <si>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</si>
  <si>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</si>
  <si>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</si>
  <si>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</si>
  <si>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</si>
  <si>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</si>
  <si>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</si>
  <si>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</si>
  <si>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</si>
  <si>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</si>
  <si>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</si>
  <si>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</si>
  <si>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</si>
  <si>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</si>
  <si>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</si>
  <si>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</si>
  <si>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</si>
  <si>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</si>
  <si>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</si>
  <si>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</si>
  <si>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</si>
  <si>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</si>
  <si>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</si>
  <si>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</si>
  <si>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</si>
  <si>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</si>
  <si>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</si>
  <si>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</si>
  <si>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</si>
  <si>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</si>
  <si>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</si>
  <si>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</si>
  <si>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</si>
  <si>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</si>
  <si>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</si>
  <si>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</si>
  <si>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</si>
  <si>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</si>
  <si>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</si>
  <si>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</si>
  <si>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</si>
  <si>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</si>
  <si>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</si>
  <si>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</si>
  <si>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</si>
  <si>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</si>
  <si>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</si>
  <si>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</si>
  <si>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</si>
  <si>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</si>
  <si>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</si>
  <si>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</si>
  <si>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</si>
  <si>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</si>
  <si>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</si>
  <si>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</si>
  <si>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</si>
  <si>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</si>
  <si>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</si>
  <si>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</si>
  <si>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</si>
  <si>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</si>
  <si>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</si>
  <si>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</si>
  <si>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</si>
  <si>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</si>
  <si>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</si>
  <si>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</si>
  <si>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</si>
  <si>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</si>
  <si>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</si>
  <si>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</si>
  <si>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</si>
  <si>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</si>
  <si>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</si>
  <si>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</si>
  <si>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</si>
  <si>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</si>
  <si>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</si>
  <si>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</si>
  <si>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</si>
  <si>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</si>
  <si>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</si>
  <si>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</si>
  <si>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</si>
  <si>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</si>
  <si>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</si>
  <si>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</si>
  <si>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</si>
  <si>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</si>
  <si>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</si>
  <si>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</si>
  <si>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</si>
  <si>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</si>
  <si>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</si>
  <si>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</si>
  <si>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</si>
  <si>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</si>
  <si>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</si>
  <si>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</si>
  <si>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</si>
  <si>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</si>
  <si>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</si>
  <si>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</si>
  <si>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</si>
  <si>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</si>
  <si>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</si>
  <si>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</si>
  <si>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</si>
  <si>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</si>
  <si>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</si>
  <si>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</si>
  <si>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</si>
  <si>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</si>
  <si>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</si>
  <si>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</si>
  <si>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</si>
  <si>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</si>
  <si>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</si>
  <si>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</si>
  <si>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</si>
  <si>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</si>
  <si>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</si>
  <si>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</si>
  <si>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</si>
  <si>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</si>
  <si>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</si>
  <si>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</si>
  <si>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</si>
  <si>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</si>
  <si>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</si>
  <si>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</si>
  <si>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</si>
  <si>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</si>
  <si>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</si>
  <si>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</si>
  <si>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</si>
  <si>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</si>
  <si>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</si>
  <si>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</si>
  <si>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</si>
  <si>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</si>
  <si>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</si>
  <si>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</si>
  <si>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</si>
  <si>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</si>
  <si>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</si>
  <si>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</si>
  <si>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</si>
  <si>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</si>
  <si>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</si>
  <si>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</si>
  <si>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</si>
  <si>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</si>
  <si>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</si>
  <si>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</si>
  <si>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</si>
  <si>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</si>
  <si>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</si>
  <si>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</si>
  <si>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</si>
  <si>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</si>
  <si>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</si>
  <si>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</si>
  <si>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</si>
  <si>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</si>
  <si>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</si>
  <si>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</si>
  <si>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</si>
  <si>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</si>
  <si>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</si>
  <si>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</si>
  <si>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</si>
  <si>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</si>
  <si>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</si>
  <si>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</si>
  <si>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</si>
  <si>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</si>
  <si>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</si>
  <si>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</si>
  <si>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</si>
  <si>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</si>
  <si>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</si>
  <si>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</si>
  <si>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</si>
  <si>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</si>
  <si>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</si>
  <si>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</si>
  <si>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</si>
  <si>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</si>
  <si>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</si>
  <si>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</si>
  <si>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</si>
  <si>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</si>
  <si>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</si>
  <si>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</si>
  <si>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</si>
  <si>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</si>
  <si>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</si>
  <si>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</si>
  <si>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</si>
  <si>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</si>
  <si>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</si>
  <si>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</si>
  <si>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</si>
  <si>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</si>
  <si>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</si>
  <si>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</si>
  <si>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</si>
  <si>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</si>
  <si>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</si>
  <si>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</si>
  <si>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</si>
  <si>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</si>
  <si>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</si>
  <si>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</si>
  <si>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</si>
  <si>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</si>
  <si>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</si>
  <si>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</si>
  <si>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</si>
  <si>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</si>
  <si>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</si>
  <si>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</si>
  <si>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</si>
  <si>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</si>
  <si>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</si>
  <si>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</si>
  <si>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</si>
  <si>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</si>
  <si>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</si>
  <si>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</si>
  <si>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</si>
  <si>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</si>
  <si>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</si>
  <si>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</si>
  <si>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</si>
  <si>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</si>
  <si>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</si>
  <si>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</si>
  <si>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</si>
  <si>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</si>
  <si>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</si>
  <si>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</si>
  <si>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</si>
  <si>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</si>
  <si>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</si>
  <si>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</si>
  <si>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</si>
  <si>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</si>
  <si>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</si>
  <si>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</si>
  <si>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</si>
  <si>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</si>
  <si>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</si>
  <si>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</si>
  <si>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</si>
  <si>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</si>
  <si>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</si>
  <si>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</si>
  <si>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</si>
  <si>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</si>
  <si>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</si>
  <si>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</si>
  <si>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</si>
  <si>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</si>
  <si>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</si>
  <si>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</si>
  <si>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</si>
  <si>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</si>
  <si>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</si>
  <si>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</si>
  <si>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</si>
  <si>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</si>
  <si>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</si>
  <si>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</si>
  <si>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</si>
  <si>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</si>
  <si>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</si>
  <si>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</si>
  <si>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</si>
  <si>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</si>
  <si>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</si>
  <si>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</si>
  <si>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</si>
  <si>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</si>
  <si>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</si>
  <si>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</si>
  <si>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</si>
  <si>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</si>
  <si>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</si>
  <si>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</si>
  <si>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</si>
  <si>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</si>
  <si>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</si>
  <si>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</si>
  <si>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</si>
  <si>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</si>
  <si>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</si>
  <si>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</si>
  <si>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</si>
  <si>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</si>
  <si>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</si>
  <si>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</si>
  <si>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</si>
  <si>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</si>
  <si>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</si>
  <si>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</si>
  <si>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</si>
  <si>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</si>
  <si>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</si>
  <si>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</si>
  <si>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</si>
  <si>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</si>
  <si>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</si>
  <si>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</si>
  <si>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</si>
  <si>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</si>
  <si>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</si>
  <si>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</si>
  <si>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</si>
  <si>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</si>
  <si>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</si>
  <si>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</si>
  <si>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</si>
  <si>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</si>
  <si>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</si>
  <si>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</si>
  <si>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</si>
  <si>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</si>
  <si>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</si>
  <si>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</si>
  <si>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</si>
  <si>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</si>
  <si>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</si>
  <si>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</si>
  <si>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</si>
  <si>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</si>
  <si>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</si>
  <si>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</si>
  <si>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</si>
  <si>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</si>
  <si>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</si>
  <si>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</si>
  <si>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</si>
  <si>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</si>
  <si>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</si>
  <si>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</si>
  <si>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</si>
  <si>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</si>
  <si>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</si>
  <si>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</si>
  <si>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</si>
  <si>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</si>
  <si>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</si>
  <si>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</si>
  <si>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</si>
  <si>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</si>
  <si>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</si>
  <si>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</si>
  <si>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</si>
  <si>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</si>
  <si>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</si>
  <si>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</si>
  <si>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</si>
  <si>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</si>
  <si>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</si>
  <si>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</si>
  <si>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</si>
  <si>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</si>
  <si>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</si>
  <si>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</si>
  <si>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</si>
  <si>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</si>
  <si>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</si>
  <si>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</si>
  <si>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</si>
  <si>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</si>
  <si>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</si>
  <si>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</si>
  <si>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</si>
  <si>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</si>
  <si>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</si>
  <si>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</si>
  <si>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</si>
  <si>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</si>
  <si>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</si>
  <si>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</si>
  <si>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</si>
  <si>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</si>
  <si>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</si>
  <si>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</si>
  <si>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</si>
  <si>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</si>
  <si>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</si>
  <si>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</si>
  <si>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</si>
  <si>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</si>
  <si>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</si>
  <si>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</si>
  <si>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</si>
  <si>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</si>
  <si>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</si>
  <si>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</si>
  <si>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</si>
  <si>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</si>
  <si>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</si>
  <si>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</si>
  <si>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</si>
  <si>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</si>
  <si>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</si>
  <si>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</si>
  <si>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</si>
  <si>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</si>
  <si>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</si>
  <si>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</si>
  <si>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</si>
  <si>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</si>
  <si>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</si>
  <si>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</si>
  <si>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</si>
  <si>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</si>
  <si>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</si>
  <si>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</si>
  <si>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</si>
  <si>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</si>
  <si>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</si>
  <si>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</si>
  <si>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</si>
  <si>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</si>
  <si>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</si>
  <si>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</si>
  <si>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</si>
  <si>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</si>
  <si>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</si>
  <si>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</si>
  <si>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</si>
  <si>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</si>
  <si>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</si>
  <si>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</si>
  <si>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</si>
  <si>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</si>
  <si>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</si>
  <si>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</si>
  <si>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</si>
  <si>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</si>
  <si>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</si>
  <si>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</si>
  <si>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</si>
  <si>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</si>
  <si>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</si>
  <si>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</si>
  <si>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</si>
  <si>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</si>
  <si>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</si>
  <si>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</si>
  <si>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</si>
  <si>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</si>
  <si>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</si>
  <si>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</si>
  <si>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</si>
  <si>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</si>
  <si>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</si>
  <si>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</si>
  <si>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</si>
  <si>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</si>
  <si>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</si>
  <si>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</si>
  <si>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</si>
  <si>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</si>
  <si>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</si>
  <si>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</si>
  <si>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</si>
  <si>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</si>
  <si>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</si>
  <si>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</si>
  <si>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</si>
  <si>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</si>
  <si>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</si>
  <si>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</si>
  <si>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</si>
  <si>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</si>
  <si>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</si>
  <si>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</si>
  <si>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</si>
  <si>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</si>
  <si>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</si>
  <si>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</si>
  <si>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</si>
  <si>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</si>
  <si>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</si>
  <si>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</si>
  <si>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</si>
  <si>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</si>
  <si>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</si>
  <si>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</si>
  <si>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</si>
  <si>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</si>
  <si>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</si>
  <si>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</si>
  <si>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</si>
  <si>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</si>
  <si>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</si>
  <si>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</si>
  <si>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</si>
  <si>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</si>
  <si>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</si>
  <si>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</si>
  <si>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</si>
  <si>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</si>
  <si>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</si>
  <si>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</si>
  <si>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</si>
  <si>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</si>
  <si>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</si>
  <si>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</si>
  <si>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</si>
  <si>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</si>
  <si>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</si>
  <si>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</si>
  <si>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</si>
  <si>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</si>
  <si>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</si>
  <si>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</si>
  <si>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</si>
  <si>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</si>
  <si>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</si>
  <si>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</si>
  <si>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</si>
  <si>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</si>
  <si>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</si>
  <si>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</si>
  <si>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</si>
  <si>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</si>
  <si>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</si>
  <si>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</si>
  <si>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</si>
  <si>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</si>
  <si>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</si>
  <si>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</si>
  <si>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</si>
  <si>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</si>
  <si>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</si>
  <si>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</si>
  <si>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</si>
  <si>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</si>
  <si>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</si>
  <si>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</si>
  <si>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</si>
  <si>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</si>
  <si>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</si>
  <si>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</si>
  <si>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</si>
  <si>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</si>
  <si>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</si>
  <si>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</si>
  <si>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</si>
  <si>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</si>
  <si>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</si>
  <si>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</si>
  <si>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</si>
  <si>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</si>
  <si>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</si>
  <si>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</si>
  <si>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</si>
  <si>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</si>
  <si>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</si>
  <si>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</si>
  <si>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</si>
  <si>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</si>
  <si>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</si>
  <si>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</si>
  <si>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</si>
  <si>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</si>
  <si>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</si>
  <si>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</si>
  <si>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</si>
  <si>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</si>
  <si>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</si>
  <si>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</si>
  <si>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</si>
  <si>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</si>
  <si>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</si>
  <si>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</si>
  <si>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</si>
  <si>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</si>
  <si>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</si>
  <si>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</si>
  <si>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</si>
  <si>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</si>
  <si>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</si>
  <si>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</si>
  <si>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</si>
  <si>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</si>
  <si>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</si>
  <si>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</si>
  <si>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</si>
  <si>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</si>
  <si>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</si>
  <si>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</si>
  <si>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</si>
  <si>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</si>
  <si>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</si>
  <si>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</si>
  <si>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</si>
  <si>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</si>
  <si>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</si>
  <si>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</si>
  <si>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</si>
  <si>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</si>
  <si>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</si>
  <si>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</si>
  <si>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</si>
  <si>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</si>
  <si>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</si>
  <si>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</si>
  <si>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</si>
  <si>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</si>
  <si>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</si>
  <si>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</si>
  <si>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</si>
  <si>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</si>
  <si>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</si>
  <si>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</si>
  <si>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</si>
  <si>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</si>
  <si>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</si>
  <si>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</si>
  <si>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</si>
  <si>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</si>
  <si>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</si>
  <si>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</si>
  <si>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</si>
  <si>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</si>
  <si>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</si>
  <si>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</si>
  <si>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</si>
  <si>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</si>
  <si>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</si>
  <si>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</si>
  <si>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</si>
  <si>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</si>
  <si>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</si>
  <si>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</si>
  <si>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</si>
  <si>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</si>
  <si>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</si>
  <si>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</si>
  <si>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</si>
  <si>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</si>
  <si>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</si>
  <si>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</si>
  <si>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</si>
  <si>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</si>
  <si>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</si>
  <si>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</si>
  <si>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</si>
  <si>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</si>
  <si>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</si>
  <si>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</si>
  <si>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</si>
  <si>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</si>
  <si>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</si>
  <si>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</si>
  <si>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</si>
  <si>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</si>
  <si>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</si>
  <si>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</si>
  <si>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</si>
  <si>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</si>
  <si>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</si>
  <si>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</si>
  <si>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</si>
  <si>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</si>
  <si>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</si>
  <si>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</si>
  <si>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</si>
  <si>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</si>
  <si>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</si>
  <si>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</si>
  <si>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</si>
  <si>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</si>
  <si>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</si>
  <si>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</si>
  <si>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</si>
  <si>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</si>
  <si>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</si>
  <si>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</si>
  <si>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</si>
  <si>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</si>
  <si>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</si>
  <si>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</si>
  <si>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</si>
  <si>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</si>
  <si>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</si>
  <si>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</si>
  <si>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</si>
  <si>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</si>
  <si>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</si>
  <si>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</si>
  <si>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</si>
  <si>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</si>
  <si>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</si>
  <si>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</si>
  <si>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</si>
  <si>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</si>
  <si>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</si>
  <si>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</si>
  <si>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</si>
  <si>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</si>
  <si>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</si>
  <si>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</si>
  <si>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</si>
  <si>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</si>
  <si>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</si>
  <si>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</si>
  <si>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</si>
  <si>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</si>
  <si>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</si>
  <si>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</si>
  <si>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</si>
  <si>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</si>
  <si>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</si>
  <si>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</si>
  <si>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</si>
  <si>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</si>
  <si>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</si>
  <si>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</si>
  <si>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</si>
  <si>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</si>
  <si>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</si>
  <si>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</si>
  <si>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</si>
  <si>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</si>
  <si>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</si>
  <si>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</si>
  <si>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</si>
  <si>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</si>
  <si>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</si>
  <si>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</si>
  <si>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</si>
  <si>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</si>
  <si>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</si>
  <si>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</si>
  <si>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</si>
  <si>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</si>
  <si>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</si>
  <si>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</si>
  <si>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</si>
  <si>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</si>
  <si>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</si>
  <si>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</si>
  <si>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</si>
  <si>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</si>
  <si>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</si>
  <si>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</si>
  <si>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</si>
  <si>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</si>
  <si>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</si>
  <si>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</si>
  <si>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</si>
  <si>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</si>
  <si>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</si>
  <si>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</si>
  <si>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</si>
  <si>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</si>
  <si>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</si>
  <si>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</si>
  <si>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</si>
  <si>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</si>
  <si>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</si>
  <si>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</si>
  <si>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</si>
  <si>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</si>
  <si>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</si>
  <si>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</si>
  <si>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</si>
  <si>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</si>
  <si>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</si>
  <si>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</si>
  <si>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</si>
  <si>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</si>
  <si>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</si>
  <si>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</si>
  <si>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</si>
  <si>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</si>
  <si>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</si>
  <si>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</si>
  <si>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</si>
  <si>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</si>
  <si>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</si>
  <si>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</si>
  <si>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</si>
  <si>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</si>
  <si>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</si>
  <si>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</si>
  <si>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</si>
  <si>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</si>
  <si>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</si>
  <si>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</si>
  <si>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</si>
  <si>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</si>
  <si>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</si>
  <si>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</si>
  <si>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</si>
  <si>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</si>
  <si>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</si>
  <si>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</si>
  <si>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</si>
  <si>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</si>
  <si>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</si>
  <si>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</si>
  <si>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</si>
  <si>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</si>
  <si>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</si>
  <si>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</si>
  <si>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</si>
  <si>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</si>
  <si>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</si>
  <si>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</si>
  <si>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</si>
  <si>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</si>
  <si>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</si>
  <si>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</si>
  <si>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</si>
  <si>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</si>
  <si>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</si>
  <si>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</si>
  <si>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</si>
  <si>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</si>
  <si>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</si>
  <si>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</si>
  <si>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</si>
  <si>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</si>
  <si>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</si>
  <si>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</si>
  <si>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</si>
  <si>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</si>
  <si>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</si>
  <si>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</si>
  <si>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</si>
  <si>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</si>
  <si>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</si>
  <si>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</si>
  <si>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</si>
  <si>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</si>
  <si>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</si>
  <si>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</si>
  <si>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</si>
  <si>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</si>
  <si>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</si>
  <si>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</si>
  <si>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</si>
  <si>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</si>
  <si>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</si>
  <si>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</si>
  <si>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</si>
  <si>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</si>
  <si>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</si>
  <si>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</si>
  <si>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</si>
  <si>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</si>
  <si>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</si>
  <si>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</si>
  <si>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</si>
  <si>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</si>
  <si>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</si>
  <si>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</si>
  <si>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</si>
  <si>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</si>
  <si>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</si>
  <si>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</si>
  <si>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</si>
  <si>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</si>
  <si>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</si>
  <si>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</si>
  <si>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</si>
  <si>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</si>
  <si>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</si>
  <si>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</si>
  <si>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</si>
  <si>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</si>
  <si>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</si>
  <si>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</si>
  <si>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</si>
  <si>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</si>
  <si>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</si>
  <si>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</si>
  <si>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</si>
  <si>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</si>
  <si>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</si>
  <si>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</si>
  <si>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</si>
  <si>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</si>
  <si>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</si>
  <si>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</si>
  <si>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</si>
  <si>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</si>
  <si>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</si>
  <si>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</si>
  <si>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</si>
  <si>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</si>
  <si>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</si>
  <si>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</si>
  <si>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</si>
  <si>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</si>
  <si>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</si>
  <si>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</si>
  <si>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</si>
  <si>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</si>
  <si>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</si>
  <si>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</si>
  <si>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</si>
  <si>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</si>
  <si>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</si>
  <si>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</si>
  <si>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</si>
  <si>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</si>
  <si>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</si>
  <si>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</si>
  <si>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</si>
  <si>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</si>
  <si>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</si>
  <si>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</si>
  <si>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</si>
  <si>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</si>
  <si>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</si>
  <si>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</si>
  <si>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</si>
  <si>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</si>
  <si>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</si>
  <si>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</si>
  <si>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</si>
  <si>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</si>
  <si>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</si>
  <si>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</si>
  <si>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</si>
  <si>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</si>
  <si>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</si>
  <si>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</si>
  <si>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</si>
  <si>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</si>
  <si>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</si>
  <si>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</si>
  <si>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</si>
  <si>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</si>
  <si>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</si>
  <si>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</si>
  <si>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</si>
  <si>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</si>
  <si>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</si>
  <si>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</si>
  <si>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</si>
  <si>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</si>
  <si>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</si>
  <si>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</si>
  <si>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</si>
  <si>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</si>
  <si>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</si>
  <si>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</si>
  <si>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</si>
  <si>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</si>
  <si>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</si>
  <si>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</si>
  <si>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</si>
  <si>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</si>
  <si>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</si>
  <si>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</si>
  <si>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</si>
  <si>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</si>
  <si>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</si>
  <si>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</si>
  <si>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</si>
  <si>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</si>
  <si>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</si>
  <si>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</si>
  <si>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</si>
  <si>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</si>
  <si>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</si>
  <si>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</si>
  <si>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</si>
  <si>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</si>
  <si>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</si>
  <si>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</si>
  <si>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</si>
  <si>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</si>
  <si>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</si>
  <si>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</si>
  <si>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</si>
  <si>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</si>
  <si>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</si>
  <si>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</si>
  <si>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</si>
  <si>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</si>
  <si>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</si>
  <si>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</si>
  <si>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</si>
  <si>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</si>
  <si>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</si>
  <si>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</si>
  <si>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</si>
  <si>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</si>
  <si>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</si>
  <si>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</si>
  <si>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</si>
  <si>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</si>
  <si>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</si>
  <si>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</si>
  <si>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</si>
  <si>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</si>
  <si>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</si>
  <si>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</si>
  <si>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</si>
  <si>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</si>
  <si>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</si>
  <si>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</si>
  <si>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</si>
  <si>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</si>
  <si>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</si>
  <si>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</si>
  <si>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</si>
  <si>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</si>
  <si>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</si>
  <si>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</si>
  <si>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</si>
  <si>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</si>
  <si>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</si>
  <si>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</si>
  <si>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</si>
  <si>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</si>
  <si>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</si>
  <si>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</si>
  <si>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</si>
  <si>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</si>
  <si>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</si>
  <si>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</si>
  <si>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</si>
  <si>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</si>
  <si>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</si>
  <si>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</si>
  <si>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</si>
  <si>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</si>
  <si>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</si>
  <si>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</si>
  <si>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</si>
  <si>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</si>
  <si>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</si>
  <si>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</si>
  <si>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</si>
  <si>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</si>
  <si>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</si>
  <si>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</si>
  <si>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</si>
  <si>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</si>
  <si>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</si>
  <si>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</si>
  <si>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</si>
  <si>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</si>
  <si>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</si>
  <si>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</si>
  <si>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</si>
  <si>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</si>
  <si>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</si>
  <si>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</si>
  <si>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</si>
  <si>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</si>
  <si>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</si>
  <si>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</si>
  <si>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</si>
  <si>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</si>
  <si>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</si>
  <si>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</si>
  <si>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</si>
  <si>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</si>
  <si>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</si>
  <si>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</si>
  <si>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</si>
  <si>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</si>
  <si>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</si>
  <si>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</si>
  <si>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</si>
  <si>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</si>
  <si>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</si>
  <si>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</si>
  <si>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</si>
  <si>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</si>
  <si>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</si>
  <si>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</si>
  <si>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</si>
  <si>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</si>
  <si>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</si>
  <si>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</si>
  <si>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</si>
  <si>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</si>
  <si>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</si>
  <si>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</si>
  <si>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</si>
  <si>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</si>
  <si>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</si>
  <si>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</si>
  <si>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</si>
  <si>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</si>
  <si>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</si>
  <si>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</si>
  <si>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</si>
  <si>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</si>
  <si>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</si>
  <si>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</si>
  <si>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</si>
  <si>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</si>
  <si>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</si>
  <si>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</si>
  <si>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</si>
  <si>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</si>
  <si>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</si>
  <si>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</si>
  <si>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</si>
  <si>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</si>
  <si>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</si>
  <si>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</si>
  <si>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</si>
  <si>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</si>
  <si>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</si>
  <si>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</si>
  <si>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</si>
  <si>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</si>
  <si>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</si>
  <si>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</si>
  <si>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</si>
  <si>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</si>
  <si>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</si>
  <si>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</si>
  <si>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</si>
  <si>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</si>
  <si>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</si>
  <si>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</si>
  <si>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</si>
  <si>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</si>
  <si>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</si>
  <si>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</si>
  <si>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</si>
  <si>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</si>
  <si>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</si>
  <si>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</si>
  <si>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</si>
  <si>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</si>
  <si>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</si>
  <si>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</si>
  <si>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</si>
  <si>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</si>
  <si>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</si>
  <si>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</si>
  <si>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</si>
  <si>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</si>
  <si>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</si>
  <si>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</si>
  <si>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</si>
  <si>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</si>
  <si>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</si>
  <si>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</si>
  <si>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</si>
  <si>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</si>
  <si>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</si>
  <si>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</si>
  <si>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</si>
  <si>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</si>
  <si>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</si>
  <si>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</si>
  <si>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</si>
  <si>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</si>
  <si>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</si>
  <si>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</si>
  <si>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</si>
  <si>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</si>
  <si>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</si>
  <si>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</si>
  <si>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</si>
  <si>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</si>
  <si>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</si>
  <si>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</si>
  <si>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</si>
  <si>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</si>
  <si>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</si>
  <si>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</si>
  <si>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</si>
  <si>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</si>
  <si>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</si>
  <si>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</si>
  <si>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</si>
  <si>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</si>
  <si>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</si>
  <si>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</si>
  <si>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</si>
  <si>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</si>
  <si>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</si>
  <si>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</si>
  <si>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</si>
  <si>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</si>
  <si>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</si>
  <si>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</si>
  <si>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</si>
  <si>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</si>
  <si>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</si>
  <si>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</si>
  <si>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</si>
  <si>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</si>
  <si>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</si>
  <si>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</si>
  <si>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</si>
  <si>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</si>
  <si>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</si>
  <si>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</si>
  <si>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</si>
  <si>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</si>
  <si>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</si>
  <si>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</si>
  <si>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</si>
  <si>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</si>
  <si>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</si>
  <si>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</si>
  <si>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</si>
  <si>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</si>
  <si>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</si>
  <si>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</si>
  <si>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</si>
  <si>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</si>
  <si>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</si>
  <si>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</si>
  <si>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</si>
  <si>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</si>
  <si>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</si>
  <si>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</si>
  <si>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</si>
  <si>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</si>
  <si>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</si>
  <si>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</si>
  <si>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</si>
  <si>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</si>
  <si>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</si>
  <si>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</si>
  <si>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</si>
  <si>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</si>
  <si>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</si>
  <si>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</si>
  <si>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</si>
  <si>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</si>
  <si>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</si>
  <si>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</si>
  <si>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</si>
  <si>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</si>
  <si>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</si>
  <si>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</si>
  <si>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</si>
  <si>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</si>
  <si>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</si>
  <si>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</si>
  <si>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</si>
  <si>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</si>
  <si>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</si>
  <si>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</si>
  <si>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</si>
  <si>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</si>
  <si>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</si>
  <si>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</si>
  <si>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</si>
  <si>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</si>
  <si>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</si>
  <si>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</si>
  <si>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</si>
  <si>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</si>
  <si>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</si>
  <si>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</si>
  <si>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</si>
  <si>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</si>
  <si>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</si>
  <si>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</si>
  <si>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</si>
  <si>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</si>
  <si>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</si>
  <si>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</si>
  <si>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</si>
  <si>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</si>
  <si>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</si>
  <si>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</si>
  <si>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</si>
  <si>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</si>
  <si>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</si>
  <si>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</si>
  <si>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</si>
  <si>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</si>
  <si>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</si>
  <si>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</si>
  <si>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</si>
  <si>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</si>
  <si>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</si>
  <si>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</si>
  <si>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</si>
  <si>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</si>
  <si>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</si>
  <si>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</si>
  <si>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</si>
  <si>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</si>
  <si>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</si>
  <si>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</si>
  <si>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</si>
  <si>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</si>
  <si>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</si>
  <si>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</si>
  <si>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</si>
  <si>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</si>
  <si>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</si>
  <si>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</si>
  <si>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</si>
  <si>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</si>
  <si>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</si>
  <si>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</si>
  <si>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</si>
  <si>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</si>
  <si>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</si>
  <si>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</si>
  <si>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</si>
  <si>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</si>
  <si>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</si>
  <si>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</si>
  <si>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</si>
  <si>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</si>
  <si>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</si>
  <si>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</si>
  <si>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</si>
  <si>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</si>
  <si>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</si>
  <si>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</si>
  <si>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</si>
  <si>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</si>
  <si>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</si>
  <si>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</si>
  <si>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</si>
  <si>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</si>
  <si>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</si>
  <si>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</si>
  <si>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</si>
  <si>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</si>
  <si>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</si>
  <si>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</si>
  <si>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</si>
  <si>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</si>
  <si>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</si>
  <si>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</si>
  <si>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</si>
  <si>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</si>
  <si>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</si>
  <si>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</si>
  <si>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</si>
  <si>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</si>
  <si>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</si>
  <si>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</si>
  <si>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</si>
  <si>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</si>
  <si>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</si>
  <si>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</si>
  <si>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</si>
  <si>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</si>
  <si>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</si>
  <si>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</si>
  <si>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</si>
  <si>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</si>
  <si>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</si>
  <si>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</si>
  <si>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</si>
  <si>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</si>
  <si>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</si>
  <si>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</si>
  <si>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</si>
  <si>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</si>
  <si>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</si>
  <si>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</si>
  <si>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</si>
  <si>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</si>
  <si>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</si>
  <si>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</si>
  <si>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</si>
  <si>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</si>
  <si>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</si>
  <si>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</si>
  <si>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</si>
  <si>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</si>
  <si>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</si>
  <si>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</si>
  <si>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</si>
  <si>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</si>
  <si>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</si>
  <si>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</si>
  <si>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</si>
  <si>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</si>
  <si>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</si>
  <si>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</si>
  <si>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</si>
  <si>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</si>
  <si>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</si>
  <si>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</si>
  <si>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</si>
  <si>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</si>
  <si>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</si>
  <si>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</si>
  <si>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</si>
  <si>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</si>
  <si>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</si>
  <si>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</si>
  <si>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</si>
  <si>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</si>
  <si>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</si>
  <si>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</si>
  <si>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</si>
  <si>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</si>
  <si>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</si>
  <si>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</si>
  <si>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</si>
  <si>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</si>
  <si>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</si>
  <si>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</si>
  <si>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</si>
  <si>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</si>
  <si>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</si>
  <si>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</si>
  <si>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</si>
  <si>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</si>
  <si>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</si>
  <si>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</si>
  <si>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</si>
  <si>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</si>
  <si>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</si>
  <si>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</si>
  <si>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</si>
  <si>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</si>
  <si>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</si>
  <si>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</si>
  <si>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</si>
  <si>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</si>
  <si>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</si>
  <si>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</si>
  <si>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</si>
  <si>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</si>
  <si>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</si>
  <si>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</si>
  <si>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</si>
  <si>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</si>
  <si>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</si>
  <si>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</si>
  <si>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</si>
  <si>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</si>
  <si>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</si>
  <si>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</si>
  <si>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</si>
  <si>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</si>
  <si>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</si>
  <si>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</si>
  <si>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</si>
  <si>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</si>
  <si>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</si>
  <si>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</si>
  <si>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</si>
  <si>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</si>
  <si>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</si>
  <si>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</si>
  <si>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</si>
  <si>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</si>
  <si>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</si>
  <si>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</si>
  <si>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</si>
  <si>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</si>
  <si>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</si>
  <si>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</si>
  <si>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</si>
  <si>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</si>
  <si>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</si>
  <si>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</si>
  <si>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</si>
  <si>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</si>
  <si>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</si>
  <si>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</si>
  <si>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</si>
  <si>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</si>
  <si>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</si>
  <si>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</si>
  <si>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</si>
  <si>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</si>
  <si>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</si>
  <si>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</si>
  <si>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</si>
  <si>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</si>
  <si>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</si>
  <si>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</si>
  <si>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</si>
  <si>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</si>
  <si>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</si>
  <si>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</si>
  <si>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</si>
  <si>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</si>
  <si>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</si>
  <si>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</si>
  <si>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</si>
  <si>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</si>
  <si>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</si>
  <si>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</si>
  <si>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</si>
  <si>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</si>
  <si>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</si>
  <si>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</si>
  <si>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</si>
  <si>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</si>
  <si>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</si>
  <si>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</si>
  <si>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</si>
  <si>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</si>
  <si>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</si>
  <si>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</si>
  <si>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</si>
  <si>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</si>
  <si>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</si>
  <si>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</si>
  <si>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</si>
  <si>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</si>
  <si>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</si>
  <si>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</si>
  <si>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</si>
  <si>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</si>
  <si>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</si>
  <si>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</si>
  <si>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</si>
  <si>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</si>
  <si>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</si>
  <si>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</si>
  <si>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</si>
  <si>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</si>
  <si>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</si>
  <si>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</si>
  <si>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</si>
  <si>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</si>
  <si>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</si>
  <si>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</si>
  <si>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</si>
  <si>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</si>
  <si>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</si>
  <si>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</si>
  <si>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</si>
  <si>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</si>
  <si>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</si>
  <si>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</si>
  <si>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</si>
  <si>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</si>
  <si>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</si>
  <si>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</si>
  <si>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</si>
  <si>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</si>
  <si>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</si>
  <si>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</si>
  <si>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</si>
  <si>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</si>
  <si>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</si>
  <si>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</si>
  <si>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</si>
  <si>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</si>
  <si>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</si>
  <si>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</si>
  <si>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</si>
  <si>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</si>
  <si>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</si>
  <si>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</si>
  <si>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</si>
  <si>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</si>
  <si>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</si>
  <si>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</si>
  <si>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</si>
  <si>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</si>
  <si>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</si>
  <si>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</si>
  <si>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</si>
  <si>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</si>
  <si>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</si>
  <si>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</si>
  <si>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</si>
  <si>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</si>
  <si>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</si>
  <si>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</si>
  <si>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</si>
  <si>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</si>
  <si>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</si>
  <si>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</si>
  <si>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</si>
  <si>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</si>
  <si>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</si>
  <si>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</si>
  <si>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</si>
  <si>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</si>
  <si>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</si>
  <si>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</si>
  <si>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</si>
  <si>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</si>
  <si>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</si>
  <si>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</si>
  <si>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</si>
  <si>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</si>
  <si>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</si>
  <si>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</si>
  <si>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</si>
  <si>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</si>
  <si>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</si>
  <si>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</si>
  <si>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</si>
  <si>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</si>
  <si>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</si>
  <si>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</si>
  <si>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</si>
  <si>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</si>
  <si>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</si>
  <si>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</si>
  <si>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</si>
  <si>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</si>
  <si>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</si>
  <si>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</si>
  <si>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</si>
  <si>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</si>
  <si>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</si>
  <si>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</si>
  <si>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</si>
  <si>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</si>
  <si>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</si>
  <si>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</si>
  <si>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</si>
  <si>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</si>
  <si>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</si>
  <si>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</si>
  <si>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</si>
  <si>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</si>
  <si>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</si>
  <si>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</si>
  <si>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</si>
  <si>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</si>
  <si>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</si>
  <si>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</si>
  <si>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</si>
  <si>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</si>
  <si>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</si>
  <si>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</si>
  <si>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</si>
  <si>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</si>
  <si>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</si>
  <si>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</si>
  <si>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</si>
  <si>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</si>
  <si>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</si>
  <si>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</si>
  <si>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</si>
  <si>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</si>
  <si>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</si>
  <si>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</si>
  <si>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</si>
  <si>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</si>
  <si>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</si>
  <si>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</si>
  <si>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</si>
  <si>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</si>
  <si>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</si>
  <si>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</si>
  <si>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</si>
  <si>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</si>
  <si>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</si>
  <si>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</si>
  <si>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</si>
  <si>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</si>
  <si>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</si>
  <si>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</si>
  <si>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</si>
  <si>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</si>
  <si>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</si>
  <si>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</si>
  <si>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</si>
  <si>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</si>
  <si>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</si>
  <si>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</si>
  <si>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</si>
  <si>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</si>
  <si>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</si>
  <si>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</si>
  <si>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</si>
  <si>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</si>
  <si>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</si>
  <si>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</si>
  <si>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</si>
  <si>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</si>
  <si>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</si>
  <si>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</si>
  <si>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</si>
  <si>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</si>
  <si>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</si>
  <si>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</si>
  <si>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</si>
  <si>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</si>
  <si>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</si>
  <si>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</si>
  <si>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</si>
  <si>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</si>
  <si>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</si>
  <si>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</si>
  <si>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</si>
  <si>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</si>
  <si>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</si>
  <si>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</si>
  <si>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</si>
  <si>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</si>
  <si>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</si>
  <si>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</si>
  <si>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</si>
  <si>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</si>
  <si>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</si>
  <si>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</si>
  <si>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</si>
  <si>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</si>
  <si>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</si>
  <si>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</si>
  <si>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</si>
  <si>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</si>
  <si>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</si>
  <si>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</si>
  <si>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</si>
  <si>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</si>
  <si>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</si>
  <si>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</si>
  <si>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</si>
  <si>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</si>
  <si>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</si>
  <si>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</si>
  <si>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</si>
  <si>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</si>
  <si>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</si>
  <si>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</si>
  <si>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</si>
  <si>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</si>
  <si>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</si>
  <si>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</si>
  <si>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</si>
  <si>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</si>
  <si>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</si>
  <si>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</si>
  <si>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</si>
  <si>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</si>
  <si>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</si>
  <si>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</si>
  <si>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</si>
  <si>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</si>
  <si>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</si>
  <si>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</si>
  <si>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</si>
  <si>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</si>
  <si>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</si>
  <si>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</si>
  <si>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</si>
  <si>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</si>
  <si>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</si>
  <si>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</si>
  <si>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</si>
  <si>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</si>
  <si>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</si>
  <si>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</si>
  <si>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</si>
  <si>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</si>
  <si>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</si>
  <si>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</si>
  <si>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</si>
  <si>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</si>
  <si>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</si>
  <si>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</si>
  <si>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</si>
  <si>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</si>
  <si>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</si>
  <si>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</si>
  <si>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</si>
  <si>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</si>
  <si>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</si>
  <si>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</si>
  <si>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</si>
  <si>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</si>
  <si>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</si>
  <si>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</si>
  <si>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</si>
  <si>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</si>
  <si>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</si>
  <si>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</si>
  <si>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</si>
  <si>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</si>
  <si>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</si>
  <si>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</si>
  <si>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</si>
  <si>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</si>
  <si>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</si>
  <si>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</si>
  <si>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</si>
  <si>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</si>
  <si>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</si>
  <si>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</si>
  <si>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</si>
  <si>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</si>
  <si>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</si>
  <si>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</si>
  <si>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</si>
  <si>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</si>
  <si>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</si>
  <si>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</si>
  <si>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</si>
  <si>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</si>
  <si>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</si>
  <si>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</si>
  <si>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</si>
  <si>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</si>
  <si>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</si>
  <si>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</si>
  <si>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</si>
  <si>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</si>
  <si>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</si>
  <si>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</si>
  <si>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</si>
  <si>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</si>
  <si>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</si>
  <si>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</si>
  <si>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</si>
  <si>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</si>
  <si>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</si>
  <si>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</si>
  <si>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</si>
  <si>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</si>
  <si>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</si>
  <si>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</si>
  <si>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</si>
  <si>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</si>
  <si>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</si>
  <si>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</si>
  <si>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</si>
  <si>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</si>
  <si>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</si>
  <si>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</si>
  <si>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</si>
  <si>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</si>
  <si>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</si>
  <si>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</si>
  <si>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</si>
  <si>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</si>
  <si>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</si>
  <si>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</si>
  <si>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</si>
  <si>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</si>
  <si>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</si>
  <si>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</si>
  <si>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</si>
  <si>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</si>
  <si>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</si>
  <si>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</si>
  <si>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</si>
  <si>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</si>
  <si>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</si>
  <si>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</si>
  <si>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</si>
  <si>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</si>
  <si>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</si>
  <si>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</si>
  <si>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</si>
  <si>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</si>
  <si>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</si>
  <si>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</si>
  <si>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</si>
  <si>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</si>
  <si>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</si>
  <si>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</si>
  <si>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</si>
  <si>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</si>
  <si>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</si>
  <si>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</si>
  <si>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</si>
  <si>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</si>
  <si>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</si>
  <si>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</si>
  <si>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</si>
  <si>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</si>
  <si>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</si>
  <si>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</si>
  <si>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</si>
  <si>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</si>
  <si>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</si>
  <si>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</si>
  <si>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</si>
  <si>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</si>
  <si>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</si>
  <si>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</si>
  <si>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</si>
  <si>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</si>
  <si>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</si>
  <si>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</si>
  <si>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</si>
  <si>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</si>
  <si>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</si>
  <si>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</si>
  <si>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</si>
  <si>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</si>
  <si>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</si>
  <si>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</si>
  <si>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</si>
  <si>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</si>
  <si>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</si>
  <si>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</si>
  <si>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</si>
  <si>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</si>
  <si>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</si>
  <si>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</si>
  <si>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</si>
  <si>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</si>
  <si>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</si>
  <si>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</si>
  <si>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</si>
  <si>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</si>
  <si>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</si>
  <si>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</si>
  <si>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</si>
  <si>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</si>
  <si>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</si>
  <si>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</si>
  <si>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</si>
  <si>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</si>
  <si>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</si>
  <si>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</si>
  <si>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</si>
  <si>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</si>
  <si>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</si>
  <si>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</si>
  <si>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</si>
  <si>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</si>
  <si>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</si>
  <si>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</si>
  <si>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</si>
  <si>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</si>
  <si>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</si>
  <si>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</si>
  <si>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</si>
  <si>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</si>
  <si>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</si>
  <si>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</si>
  <si>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</si>
  <si>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</si>
  <si>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</si>
  <si>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</si>
  <si>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</si>
  <si>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</si>
  <si>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</si>
  <si>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</si>
  <si>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</si>
  <si>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</si>
  <si>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</si>
  <si>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</si>
  <si>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</si>
  <si>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</si>
  <si>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</si>
  <si>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</si>
  <si>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</si>
  <si>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</si>
  <si>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</si>
  <si>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</si>
  <si>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</si>
  <si>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</si>
  <si>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</si>
  <si>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</si>
  <si>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</si>
  <si>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</si>
  <si>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</si>
  <si>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</si>
  <si>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</si>
  <si>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</si>
  <si>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</si>
  <si>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</si>
  <si>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</si>
  <si>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</si>
  <si>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</si>
  <si>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</si>
  <si>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</si>
  <si>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</si>
  <si>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</si>
  <si>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</si>
  <si>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</si>
  <si>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</si>
  <si>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</si>
  <si>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</si>
  <si>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</si>
  <si>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</si>
  <si>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</si>
  <si>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</si>
  <si>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</si>
  <si>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</si>
  <si>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</si>
  <si>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</si>
  <si>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</si>
  <si>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</si>
  <si>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</si>
  <si>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</si>
  <si>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</si>
  <si>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</si>
  <si>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</si>
  <si>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</si>
  <si>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</si>
  <si>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</si>
  <si>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</si>
  <si>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</si>
  <si>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</si>
  <si>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</si>
  <si>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</si>
  <si>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</si>
  <si>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</si>
  <si>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</si>
  <si>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</si>
  <si>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</si>
  <si>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</si>
  <si>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</si>
  <si>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</si>
  <si>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</si>
  <si>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</si>
  <si>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</si>
  <si>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</si>
  <si>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</si>
  <si>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</si>
  <si>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</si>
  <si>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</si>
  <si>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</si>
  <si>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</si>
  <si>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</si>
  <si>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</si>
  <si>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</si>
  <si>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</si>
  <si>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</si>
  <si>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</si>
  <si>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</si>
  <si>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</si>
  <si>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</si>
  <si>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</si>
  <si>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</si>
  <si>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</si>
  <si>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</si>
  <si>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</si>
  <si>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</si>
  <si>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</si>
  <si>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</si>
  <si>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</si>
  <si>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</si>
  <si>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</si>
  <si>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</si>
  <si>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</si>
  <si>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</si>
  <si>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</si>
  <si>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</si>
  <si>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</si>
  <si>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</si>
  <si>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</si>
  <si>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</si>
  <si>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</si>
  <si>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</si>
  <si>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</si>
  <si>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</si>
  <si>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</si>
  <si>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</si>
  <si>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</si>
  <si>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</si>
  <si>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</si>
  <si>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</si>
  <si>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</si>
  <si>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</si>
  <si>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</si>
  <si>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</si>
  <si>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</si>
  <si>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</si>
  <si>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</si>
  <si>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</si>
  <si>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</si>
  <si>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</si>
  <si>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</si>
  <si>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</si>
  <si>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</si>
  <si>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</si>
  <si>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</si>
  <si>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</si>
  <si>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</si>
  <si>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</si>
  <si>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</si>
  <si>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</si>
  <si>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</si>
  <si>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</si>
  <si>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</si>
  <si>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</si>
  <si>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</si>
  <si>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</si>
  <si>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</si>
  <si>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</si>
  <si>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</si>
  <si>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</si>
  <si>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</si>
  <si>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</si>
  <si>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</si>
  <si>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</si>
  <si>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</si>
  <si>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</si>
  <si>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</si>
  <si>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</si>
  <si>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</si>
  <si>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</si>
  <si>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</si>
  <si>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</si>
  <si>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</si>
  <si>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</si>
  <si>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</si>
  <si>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</si>
  <si>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</si>
  <si>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</si>
  <si>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</si>
  <si>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</si>
  <si>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</si>
  <si>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</si>
  <si>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</si>
  <si>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</si>
  <si>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</si>
  <si>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</si>
  <si>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</si>
  <si>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</si>
  <si>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</si>
  <si>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</si>
  <si>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</si>
  <si>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</si>
  <si>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</si>
  <si>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</si>
  <si>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</si>
  <si>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</si>
  <si>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</si>
  <si>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</si>
  <si>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</si>
  <si>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</si>
  <si>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</si>
  <si>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</si>
  <si>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</si>
  <si>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</si>
  <si>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</si>
  <si>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</si>
  <si>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</si>
  <si>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</si>
  <si>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</si>
  <si>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</si>
  <si>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</si>
  <si>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</si>
  <si>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</si>
  <si>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</si>
  <si>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</si>
  <si>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</si>
  <si>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</si>
  <si>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</si>
  <si>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</si>
  <si>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</si>
  <si>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</si>
  <si>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</si>
  <si>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</si>
  <si>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</si>
  <si>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</si>
  <si>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</si>
  <si>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</si>
  <si>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</si>
  <si>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</si>
  <si>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</si>
  <si>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</si>
  <si>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</si>
  <si>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</si>
  <si>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</si>
  <si>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</si>
  <si>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</si>
  <si>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</si>
  <si>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</si>
  <si>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</si>
  <si>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</si>
  <si>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</si>
  <si>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</si>
  <si>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</si>
  <si>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</si>
  <si>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</si>
  <si>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</si>
  <si>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</si>
  <si>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</si>
  <si>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</si>
  <si>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</si>
  <si>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</si>
  <si>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</si>
  <si>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</si>
  <si>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</si>
  <si>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</si>
  <si>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</si>
  <si>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</si>
  <si>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</si>
  <si>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</si>
  <si>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</si>
  <si>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</si>
  <si>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</si>
  <si>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</si>
  <si>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</si>
  <si>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</si>
  <si>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</si>
  <si>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</si>
  <si>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</si>
  <si>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</si>
  <si>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</si>
  <si>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</si>
  <si>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</si>
  <si>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</si>
  <si>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</si>
  <si>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</si>
  <si>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</si>
  <si>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</si>
  <si>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</si>
  <si>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</si>
  <si>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</si>
  <si>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</si>
  <si>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</si>
  <si>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</si>
  <si>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</si>
  <si>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</si>
  <si>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</si>
  <si>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</si>
  <si>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</si>
  <si>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</si>
  <si>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</si>
  <si>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</si>
  <si>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</si>
  <si>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</si>
  <si>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</si>
  <si>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</si>
  <si>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</si>
  <si>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</si>
  <si>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</si>
  <si>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</si>
  <si>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</si>
  <si>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</si>
  <si>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</si>
  <si>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</si>
  <si>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</si>
  <si>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</si>
  <si>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</si>
  <si>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</si>
  <si>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</si>
  <si>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</si>
  <si>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</si>
  <si>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</si>
  <si>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</si>
  <si>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</si>
  <si>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</si>
  <si>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</si>
  <si>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</si>
  <si>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</si>
  <si>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</si>
  <si>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</si>
  <si>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</si>
  <si>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</si>
  <si>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</si>
  <si>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</si>
  <si>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</si>
  <si>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</si>
  <si>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</si>
  <si>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</si>
  <si>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</si>
  <si>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</si>
  <si>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</si>
  <si>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</si>
  <si>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</si>
  <si>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</si>
  <si>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</si>
  <si>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</si>
  <si>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</si>
  <si>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</si>
  <si>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</si>
  <si>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</si>
  <si>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</si>
  <si>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</si>
  <si>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</si>
  <si>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</si>
  <si>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</si>
  <si>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</si>
  <si>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</si>
  <si>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</si>
  <si>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</si>
  <si>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</si>
  <si>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</si>
  <si>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</si>
  <si>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</si>
  <si>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</si>
  <si>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</si>
  <si>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</si>
  <si>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</si>
  <si>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</si>
  <si>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</si>
  <si>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</si>
  <si>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</si>
  <si>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</si>
  <si>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</si>
  <si>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</si>
  <si>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</si>
  <si>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</si>
  <si>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</si>
  <si>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</si>
  <si>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</si>
  <si>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</si>
  <si>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</si>
  <si>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</si>
  <si>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</si>
  <si>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</si>
  <si>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</si>
  <si>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</si>
  <si>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</si>
  <si>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</si>
  <si>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</si>
  <si>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</si>
  <si>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</si>
  <si>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</si>
  <si>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</si>
  <si>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</si>
  <si>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</si>
  <si>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</si>
  <si>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</si>
  <si>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</si>
  <si>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</si>
  <si>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</si>
  <si>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</si>
  <si>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</si>
  <si>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</si>
  <si>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</si>
  <si>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</si>
  <si>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</si>
  <si>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</si>
  <si>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</si>
  <si>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</si>
  <si>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</si>
  <si>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</si>
  <si>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</si>
  <si>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</si>
  <si>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</si>
  <si>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</si>
  <si>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</si>
  <si>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</si>
  <si>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</si>
  <si>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</si>
  <si>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</si>
  <si>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</si>
  <si>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</si>
  <si>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</si>
  <si>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</si>
  <si>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</si>
  <si>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</si>
  <si>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</si>
  <si>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</si>
  <si>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</si>
  <si>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</si>
  <si>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</si>
  <si>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</si>
  <si>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</si>
  <si>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</si>
  <si>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</si>
  <si>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</si>
  <si>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</si>
  <si>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</si>
  <si>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</si>
  <si>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</si>
  <si>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</si>
  <si>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</si>
  <si>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</si>
  <si>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</si>
  <si>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</si>
  <si>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</si>
  <si>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</si>
  <si>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</si>
  <si>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</si>
  <si>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</si>
  <si>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</si>
  <si>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</si>
  <si>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</si>
  <si>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</si>
  <si>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</si>
  <si>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</si>
  <si>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</si>
  <si>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</si>
  <si>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</si>
  <si>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</si>
  <si>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</si>
  <si>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</si>
  <si>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</si>
  <si>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</si>
  <si>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</si>
  <si>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</si>
  <si>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</si>
  <si>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</si>
  <si>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</si>
  <si>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</si>
  <si>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</si>
  <si>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</si>
  <si>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</si>
  <si>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</si>
  <si>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</si>
  <si>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</si>
  <si>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</si>
  <si>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</si>
  <si>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</si>
  <si>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</si>
  <si>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</si>
  <si>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</si>
  <si>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</si>
  <si>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</si>
  <si>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</si>
  <si>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</si>
  <si>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</si>
  <si>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</si>
  <si>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</si>
  <si>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</si>
  <si>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</si>
  <si>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</si>
  <si>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</si>
  <si>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</si>
  <si>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</si>
  <si>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</si>
  <si>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</si>
  <si>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</si>
  <si>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</si>
  <si>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</si>
  <si>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</si>
  <si>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</si>
  <si>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</si>
  <si>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</si>
  <si>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</si>
  <si>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</si>
  <si>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</si>
  <si>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</si>
  <si>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</si>
  <si>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</si>
  <si>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</si>
  <si>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</si>
  <si>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</si>
  <si>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</si>
  <si>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</si>
  <si>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</si>
  <si>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</si>
  <si>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</si>
  <si>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</si>
  <si>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</si>
  <si>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</si>
  <si>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</si>
  <si>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</si>
  <si>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</si>
  <si>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</si>
  <si>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</si>
  <si>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</si>
  <si>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</si>
  <si>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</si>
  <si>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</si>
  <si>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</si>
  <si>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</si>
  <si>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</si>
  <si>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</si>
  <si>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</si>
  <si>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</si>
  <si>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</si>
  <si>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</si>
  <si>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</si>
  <si>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</si>
  <si>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</si>
  <si>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</si>
  <si>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</si>
  <si>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</si>
  <si>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</si>
  <si>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</si>
  <si>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</si>
  <si>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</si>
  <si>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</si>
  <si>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</si>
  <si>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</si>
  <si>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</si>
  <si>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</si>
  <si>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</si>
  <si>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</si>
  <si>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</si>
  <si>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</si>
  <si>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</si>
  <si>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</si>
  <si>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</si>
  <si>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</si>
  <si>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</si>
  <si>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</si>
  <si>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</si>
  <si>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</si>
  <si>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</si>
  <si>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</si>
  <si>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</si>
  <si>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</si>
  <si>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</si>
  <si>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</si>
  <si>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</si>
  <si>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</si>
  <si>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</si>
  <si>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</si>
  <si>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</si>
  <si>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</si>
  <si>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</si>
  <si>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</si>
  <si>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</si>
  <si>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</si>
  <si>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</si>
  <si>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</si>
  <si>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</si>
  <si>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</si>
  <si>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</si>
  <si>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</si>
  <si>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</si>
  <si>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</si>
  <si>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</si>
  <si>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</si>
  <si>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</si>
  <si>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</si>
  <si>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</si>
  <si>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</si>
  <si>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</si>
  <si>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</si>
  <si>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</si>
  <si>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</si>
  <si>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</si>
  <si>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</si>
  <si>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</si>
  <si>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</si>
  <si>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</si>
  <si>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</si>
  <si>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</si>
  <si>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</si>
  <si>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</si>
  <si>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</si>
  <si>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</si>
  <si>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</si>
  <si>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</si>
  <si>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</si>
  <si>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</si>
  <si>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</si>
  <si>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</si>
  <si>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</si>
  <si>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</si>
  <si>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</si>
  <si>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</si>
  <si>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</si>
  <si>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</si>
  <si>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</si>
  <si>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</si>
  <si>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</si>
  <si>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</si>
  <si>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</si>
  <si>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</si>
  <si>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</si>
  <si>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</si>
  <si>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</si>
  <si>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</si>
  <si>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</si>
  <si>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</si>
  <si>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</si>
  <si>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</si>
  <si>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</si>
  <si>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</si>
  <si>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</si>
  <si>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</si>
  <si>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</si>
  <si>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</si>
  <si>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</si>
  <si>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</si>
  <si>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</si>
  <si>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</si>
  <si>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</si>
  <si>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</si>
  <si>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</si>
  <si>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</si>
  <si>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</si>
  <si>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</si>
  <si>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</si>
  <si>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</si>
  <si>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</si>
  <si>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</si>
  <si>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</si>
  <si>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</si>
  <si>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</si>
  <si>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</si>
  <si>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</si>
  <si>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</si>
  <si>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</si>
  <si>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</si>
  <si>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</si>
  <si>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</si>
  <si>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</si>
  <si>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</si>
  <si>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</si>
  <si>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</si>
  <si>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</si>
  <si>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</si>
  <si>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</si>
  <si>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</si>
  <si>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</si>
  <si>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</si>
  <si>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</si>
  <si>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</si>
  <si>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</si>
  <si>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</si>
  <si>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</si>
  <si>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</si>
  <si>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</si>
  <si>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</si>
  <si>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</si>
  <si>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</si>
  <si>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</si>
  <si>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</si>
  <si>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</si>
  <si>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</si>
  <si>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</si>
  <si>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</si>
  <si>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</si>
  <si>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</si>
  <si>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</si>
  <si>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</si>
  <si>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</si>
  <si>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</si>
  <si>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</si>
  <si>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</si>
  <si>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</si>
  <si>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</si>
  <si>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</si>
  <si>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</si>
  <si>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</si>
  <si>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</si>
  <si>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</si>
  <si>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</si>
  <si>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</si>
  <si>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</si>
  <si>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</si>
  <si>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</si>
  <si>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</si>
  <si>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</si>
  <si>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</si>
  <si>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</si>
  <si>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</si>
  <si>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</si>
  <si>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</si>
  <si>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</si>
  <si>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</si>
  <si>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</si>
  <si>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</si>
  <si>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</si>
  <si>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</si>
  <si>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</si>
  <si>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</si>
  <si>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</si>
  <si>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</si>
  <si>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</si>
  <si>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</si>
  <si>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</si>
  <si>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</si>
  <si>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</si>
  <si>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</si>
  <si>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</si>
  <si>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</si>
  <si>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</si>
  <si>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</si>
  <si>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</si>
  <si>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</si>
  <si>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</si>
  <si>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</si>
  <si>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</si>
  <si>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</si>
  <si>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</si>
  <si>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</si>
  <si>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</si>
  <si>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</si>
  <si>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</si>
  <si>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</si>
  <si>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</si>
  <si>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</si>
  <si>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</si>
  <si>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</si>
  <si>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</si>
  <si>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</si>
  <si>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</si>
  <si>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</si>
  <si>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</si>
  <si>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</si>
  <si>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</si>
  <si>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</si>
  <si>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</si>
  <si>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</si>
  <si>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</si>
  <si>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</si>
  <si>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</si>
  <si>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</si>
  <si>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</si>
  <si>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</si>
  <si>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</si>
  <si>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</si>
  <si>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</si>
  <si>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</si>
  <si>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</si>
  <si>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</si>
  <si>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</si>
  <si>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</si>
  <si>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</si>
  <si>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</si>
  <si>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</si>
  <si>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</si>
  <si>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</si>
  <si>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</si>
  <si>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</si>
  <si>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</si>
  <si>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</si>
  <si>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</si>
  <si>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</si>
  <si>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</si>
  <si>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</si>
  <si>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</si>
  <si>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</si>
  <si>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</si>
  <si>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</si>
  <si>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</si>
  <si>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</si>
  <si>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</si>
  <si>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</si>
  <si>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</si>
  <si>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</si>
  <si>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</si>
  <si>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</si>
  <si>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</si>
  <si>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</si>
  <si>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</si>
  <si>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</si>
  <si>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</si>
  <si>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</si>
  <si>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</si>
  <si>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</si>
  <si>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</si>
  <si>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</si>
  <si>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</si>
  <si>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</si>
  <si>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</si>
  <si>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</si>
  <si>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</si>
  <si>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</si>
  <si>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</si>
  <si>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</si>
  <si>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</si>
  <si>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</si>
  <si>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</si>
  <si>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</si>
  <si>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</si>
  <si>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</si>
  <si>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</si>
  <si>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</si>
  <si>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</si>
  <si>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</si>
  <si>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</si>
  <si>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</si>
  <si>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</si>
  <si>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</si>
  <si>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</si>
  <si>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</si>
  <si>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</si>
  <si>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</si>
  <si>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</si>
  <si>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</si>
  <si>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</si>
  <si>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</si>
  <si>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</si>
  <si>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</si>
  <si>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</si>
  <si>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</si>
  <si>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</si>
  <si>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</si>
  <si>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</si>
  <si>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</si>
  <si>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</si>
  <si>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</si>
  <si>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</si>
  <si>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</si>
  <si>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</si>
  <si>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</si>
  <si>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</si>
  <si>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</si>
  <si>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</si>
  <si>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</si>
  <si>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</si>
  <si>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</si>
  <si>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</si>
  <si>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</si>
  <si>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</si>
  <si>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</si>
  <si>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</si>
  <si>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</si>
  <si>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</si>
  <si>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</si>
  <si>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</si>
  <si>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</si>
  <si>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</si>
  <si>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</si>
  <si>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</si>
  <si>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</si>
  <si>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</si>
  <si>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</si>
  <si>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</si>
  <si>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</si>
  <si>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</si>
  <si>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</si>
  <si>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</si>
  <si>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</si>
  <si>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</si>
  <si>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</si>
  <si>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</si>
  <si>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</si>
  <si>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</si>
  <si>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</si>
  <si>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</si>
  <si>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</si>
  <si>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</si>
  <si>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</si>
  <si>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</si>
  <si>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</si>
  <si>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</si>
  <si>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</si>
  <si>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</si>
  <si>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</si>
  <si>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</si>
  <si>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</si>
  <si>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</si>
  <si>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</si>
  <si>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</si>
  <si>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</si>
  <si>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</si>
  <si>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</si>
  <si>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</si>
  <si>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</si>
  <si>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</si>
  <si>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</si>
  <si>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</si>
  <si>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</si>
  <si>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</si>
  <si>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</si>
  <si>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</si>
  <si>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</si>
  <si>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</si>
  <si>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</si>
  <si>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</si>
  <si>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</si>
  <si>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</si>
  <si>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</si>
  <si>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</si>
  <si>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</si>
  <si>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</si>
  <si>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</si>
  <si>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</si>
  <si>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</si>
  <si>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</si>
  <si>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</si>
  <si>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</si>
  <si>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</si>
  <si>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</si>
  <si>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</si>
  <si>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</si>
  <si>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</si>
  <si>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</si>
  <si>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</si>
  <si>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</si>
  <si>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</si>
  <si>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</si>
  <si>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</si>
  <si>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</si>
  <si>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</si>
  <si>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</si>
  <si>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</si>
  <si>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</si>
  <si>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</si>
  <si>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</si>
  <si>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</si>
  <si>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</si>
  <si>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</si>
  <si>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</si>
  <si>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</si>
  <si>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</si>
  <si>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</si>
  <si>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</si>
  <si>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</si>
  <si>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</si>
  <si>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</si>
  <si>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</si>
  <si>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</si>
  <si>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</si>
  <si>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</si>
  <si>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</si>
  <si>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</si>
  <si>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</si>
  <si>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</si>
  <si>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</si>
  <si>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</si>
  <si>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</si>
  <si>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</si>
  <si>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</si>
  <si>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</si>
  <si>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</si>
  <si>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</si>
  <si>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</si>
  <si>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</si>
  <si>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</si>
  <si>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</si>
  <si>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</si>
  <si>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</si>
  <si>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</si>
  <si>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</si>
  <si>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</si>
  <si>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</si>
  <si>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</si>
  <si>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</si>
  <si>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</si>
  <si>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</si>
  <si>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</si>
  <si>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</si>
  <si>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</si>
  <si>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</si>
  <si>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</si>
  <si>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</si>
  <si>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</si>
  <si>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</si>
  <si>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</si>
  <si>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</si>
  <si>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</si>
  <si>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</si>
  <si>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</si>
  <si>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</si>
  <si>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</si>
  <si>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</si>
  <si>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</si>
  <si>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</si>
  <si>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</si>
  <si>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</si>
  <si>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</si>
  <si>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</si>
  <si>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</si>
  <si>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</si>
  <si>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</si>
  <si>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</si>
  <si>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</si>
  <si>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</si>
  <si>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</si>
  <si>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</si>
  <si>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</si>
  <si>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</si>
  <si>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</si>
  <si>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</si>
  <si>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</si>
  <si>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</si>
  <si>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</si>
  <si>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</si>
  <si>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</si>
  <si>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</si>
  <si>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</si>
  <si>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</si>
  <si>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</si>
  <si>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</si>
  <si>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</si>
  <si>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</si>
  <si>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</si>
  <si>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</si>
  <si>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</si>
  <si>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</si>
  <si>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</si>
  <si>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</si>
  <si>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</si>
  <si>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</si>
  <si>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</si>
  <si>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</si>
  <si>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</si>
  <si>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</si>
  <si>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</si>
  <si>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</si>
  <si>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</si>
  <si>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</si>
  <si>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</si>
  <si>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</si>
  <si>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</si>
  <si>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</si>
  <si>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</si>
  <si>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</si>
  <si>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</si>
  <si>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</si>
  <si>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</si>
  <si>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</si>
  <si>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</si>
  <si>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</si>
  <si>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</si>
  <si>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</si>
  <si>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</si>
  <si>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</si>
  <si>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</si>
  <si>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</si>
  <si>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</si>
  <si>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</si>
  <si>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</si>
  <si>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</si>
  <si>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</si>
  <si>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</si>
  <si>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</si>
  <si>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</si>
  <si>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</si>
  <si>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</si>
  <si>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</si>
  <si>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</si>
  <si>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</si>
  <si>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</si>
  <si>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</si>
  <si>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</si>
  <si>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</si>
  <si>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</si>
  <si>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</si>
  <si>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</si>
  <si>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</si>
  <si>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</si>
  <si>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</si>
  <si>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</si>
  <si>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</si>
  <si>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</si>
  <si>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</si>
  <si>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</si>
  <si>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</si>
  <si>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</si>
  <si>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</si>
  <si>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</si>
  <si>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</si>
  <si>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</si>
  <si>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</si>
  <si>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</si>
  <si>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</si>
  <si>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</si>
  <si>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</si>
  <si>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</si>
  <si>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</si>
  <si>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</si>
  <si>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</si>
  <si>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</si>
  <si>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</si>
  <si>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</si>
  <si>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</si>
  <si>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</si>
  <si>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</si>
  <si>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</si>
  <si>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</si>
  <si>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</si>
  <si>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</si>
  <si>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</si>
  <si>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</si>
  <si>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</si>
  <si>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</si>
  <si>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</si>
  <si>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</si>
  <si>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</si>
  <si>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</si>
  <si>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</si>
  <si>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</si>
  <si>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</si>
  <si>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</si>
  <si>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</si>
  <si>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</si>
  <si>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</si>
  <si>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</si>
  <si>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</si>
  <si>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</si>
  <si>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</si>
  <si>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</si>
  <si>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</si>
  <si>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</si>
  <si>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</si>
  <si>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</si>
  <si>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</si>
  <si>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</si>
  <si>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</si>
  <si>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</si>
  <si>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</si>
  <si>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</si>
  <si>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</si>
  <si>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</si>
  <si>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</si>
  <si>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</si>
  <si>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</si>
  <si>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</si>
  <si>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</si>
  <si>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</si>
  <si>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</si>
  <si>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</si>
  <si>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</si>
  <si>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</si>
  <si>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</si>
  <si>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</si>
  <si>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</si>
  <si>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</si>
  <si>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</si>
  <si>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</si>
  <si>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</si>
  <si>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</si>
  <si>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</si>
  <si>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</si>
  <si>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</si>
  <si>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</si>
  <si>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</si>
  <si>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</si>
  <si>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</si>
  <si>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</si>
  <si>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</si>
  <si>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</si>
  <si>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</si>
  <si>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</si>
  <si>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</si>
  <si>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</si>
  <si>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</si>
  <si>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</si>
  <si>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</si>
  <si>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</si>
  <si>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</si>
  <si>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</si>
  <si>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</si>
  <si>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</si>
  <si>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</si>
  <si>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</si>
  <si>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</si>
  <si>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</si>
  <si>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</si>
  <si>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</si>
  <si>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</si>
  <si>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</si>
  <si>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</si>
  <si>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</si>
  <si>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</si>
  <si>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</si>
  <si>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</si>
  <si>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</si>
  <si>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</si>
  <si>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</si>
  <si>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</si>
  <si>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</si>
  <si>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</si>
  <si>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</si>
  <si>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</si>
  <si>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</si>
  <si>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</si>
  <si>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</si>
  <si>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</si>
  <si>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</si>
  <si>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</si>
  <si>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</si>
  <si>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</si>
  <si>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</si>
  <si>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</si>
  <si>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</si>
  <si>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</si>
  <si>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</si>
  <si>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</si>
  <si>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</si>
  <si>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</si>
  <si>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</si>
  <si>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</si>
  <si>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</si>
  <si>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</si>
  <si>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</si>
  <si>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</si>
  <si>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</si>
  <si>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</si>
  <si>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</si>
  <si>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</si>
  <si>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</si>
  <si>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</si>
  <si>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</si>
  <si>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</si>
  <si>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</si>
  <si>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</si>
  <si>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</si>
  <si>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</si>
  <si>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</si>
  <si>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</si>
  <si>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</si>
  <si>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</si>
  <si>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</si>
  <si>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</si>
  <si>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</si>
  <si>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</si>
  <si>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</si>
  <si>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</si>
  <si>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</si>
  <si>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</si>
  <si>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</si>
  <si>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</si>
  <si>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</si>
  <si>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</si>
  <si>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</si>
  <si>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</si>
  <si>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</si>
  <si>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</si>
  <si>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</si>
  <si>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</si>
  <si>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</si>
  <si>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</si>
  <si>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</si>
  <si>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</si>
  <si>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</si>
  <si>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</si>
  <si>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</si>
  <si>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</si>
  <si>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</si>
  <si>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</si>
  <si>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</si>
  <si>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</si>
  <si>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</si>
  <si>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</si>
  <si>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</si>
  <si>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</si>
  <si>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</si>
  <si>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</si>
  <si>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</si>
  <si>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</si>
  <si>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</si>
  <si>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</si>
  <si>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</si>
  <si>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</si>
  <si>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</si>
  <si>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</si>
  <si>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</si>
  <si>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</si>
  <si>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</si>
  <si>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</si>
  <si>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</si>
  <si>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</si>
  <si>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</si>
  <si>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</si>
  <si>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</si>
  <si>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</si>
  <si>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</si>
  <si>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</si>
  <si>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</si>
  <si>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</si>
  <si>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</si>
  <si>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</si>
  <si>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</si>
  <si>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</si>
  <si>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</si>
  <si>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</si>
  <si>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</si>
  <si>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</si>
  <si>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</si>
  <si>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</si>
  <si>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</si>
  <si>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</si>
  <si>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</si>
  <si>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</si>
  <si>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</si>
  <si>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</si>
  <si>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</si>
  <si>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</si>
  <si>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</si>
  <si>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</si>
  <si>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</si>
  <si>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</si>
  <si>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</si>
  <si>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</si>
  <si>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</si>
  <si>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</si>
  <si>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</si>
  <si>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</si>
  <si>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</si>
  <si>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</si>
  <si>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</si>
  <si>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</si>
  <si>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</si>
  <si>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</si>
  <si>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</si>
  <si>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</si>
  <si>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</si>
  <si>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</si>
  <si>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</si>
  <si>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</si>
  <si>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</si>
  <si>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</si>
  <si>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</si>
  <si>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</si>
  <si>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</si>
  <si>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</si>
  <si>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</si>
  <si>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</si>
  <si>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</si>
  <si>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</si>
  <si>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</si>
  <si>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</si>
  <si>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</si>
  <si>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</si>
  <si>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</si>
  <si>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</si>
  <si>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</si>
  <si>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</si>
  <si>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</si>
  <si>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</si>
  <si>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</si>
  <si>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</si>
  <si>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</si>
  <si>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</si>
  <si>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</si>
  <si>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</si>
  <si>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</si>
  <si>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</si>
  <si>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</si>
  <si>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</si>
  <si>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</si>
  <si>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</si>
  <si>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</si>
  <si>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</si>
  <si>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</si>
  <si>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</si>
  <si>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</si>
  <si>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</si>
  <si>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</si>
  <si>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</si>
  <si>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</si>
  <si>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</si>
  <si>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</si>
  <si>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</si>
  <si>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</si>
  <si>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</si>
  <si>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</si>
  <si>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</si>
  <si>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</si>
  <si>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</si>
  <si>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</si>
  <si>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</si>
  <si>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</si>
  <si>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</si>
  <si>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</si>
  <si>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</si>
  <si>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</si>
  <si>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</si>
  <si>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</si>
  <si>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</si>
  <si>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</si>
  <si>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</si>
  <si>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</si>
  <si>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</si>
  <si>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</si>
  <si>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</si>
  <si>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</si>
  <si>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</si>
  <si>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</si>
  <si>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</si>
  <si>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</si>
  <si>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</si>
  <si>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</si>
  <si>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</si>
  <si>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</si>
  <si>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</si>
  <si>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</si>
  <si>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</si>
  <si>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</si>
  <si>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</si>
  <si>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</si>
  <si>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</si>
  <si>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</si>
  <si>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</si>
  <si>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</si>
  <si>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</si>
  <si>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</si>
  <si>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</si>
  <si>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</si>
  <si>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</si>
  <si>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</si>
  <si>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</si>
  <si>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</si>
  <si>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</si>
  <si>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</si>
  <si>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</si>
  <si>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</si>
  <si>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</si>
  <si>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</si>
  <si>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</si>
  <si>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</si>
  <si>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</si>
  <si>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</si>
  <si>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</si>
  <si>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</si>
  <si>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</si>
  <si>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</si>
  <si>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</si>
  <si>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</si>
  <si>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</si>
  <si>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</si>
  <si>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</si>
  <si>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</si>
  <si>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</si>
  <si>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</si>
  <si>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</si>
  <si>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</si>
  <si>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</si>
  <si>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</si>
  <si>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</si>
  <si>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</si>
  <si>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</si>
  <si>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</si>
  <si>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</si>
  <si>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</si>
  <si>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</si>
  <si>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</si>
  <si>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</si>
  <si>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</si>
  <si>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</si>
  <si>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</si>
  <si>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</si>
  <si>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</si>
  <si>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</si>
  <si>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</si>
  <si>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</si>
  <si>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</si>
  <si>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</si>
  <si>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</si>
  <si>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</si>
  <si>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</si>
  <si>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</si>
  <si>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</si>
  <si>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</si>
  <si>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</si>
  <si>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</si>
  <si>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</si>
  <si>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</si>
  <si>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</si>
  <si>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</si>
  <si>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</si>
  <si>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</si>
  <si>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</si>
  <si>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</si>
  <si>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</si>
  <si>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</si>
  <si>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</si>
  <si>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</si>
  <si>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</si>
  <si>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</si>
  <si>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</si>
  <si>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</si>
  <si>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</si>
  <si>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</si>
  <si>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</si>
  <si>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</si>
  <si>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</si>
  <si>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</si>
  <si>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</si>
  <si>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</si>
  <si>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</si>
  <si>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</si>
  <si>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</si>
  <si>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</si>
  <si>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</si>
  <si>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</si>
  <si>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</si>
  <si>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</si>
  <si>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</si>
  <si>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</si>
  <si>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</si>
  <si>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</si>
  <si>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</si>
  <si>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</si>
  <si>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</si>
  <si>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</si>
  <si>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</si>
  <si>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</si>
  <si>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</si>
  <si>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</si>
  <si>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</si>
  <si>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</si>
  <si>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</si>
  <si>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</si>
  <si>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</si>
  <si>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</si>
  <si>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</si>
  <si>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</si>
  <si>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</si>
  <si>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</si>
  <si>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</si>
  <si>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</si>
  <si>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</si>
  <si>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</si>
  <si>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</si>
  <si>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</si>
  <si>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</si>
  <si>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</si>
  <si>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</si>
  <si>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</si>
  <si>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</si>
  <si>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</si>
  <si>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</si>
  <si>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</si>
  <si>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</si>
  <si>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</si>
  <si>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</si>
  <si>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</si>
  <si>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</si>
  <si>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</si>
  <si>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</si>
  <si>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</si>
  <si>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</si>
  <si>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</si>
  <si>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</si>
  <si>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</si>
  <si>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</si>
  <si>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</si>
  <si>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</si>
  <si>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</si>
  <si>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</si>
  <si>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</si>
  <si>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</si>
  <si>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</si>
  <si>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</si>
  <si>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</si>
  <si>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</si>
  <si>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</si>
  <si>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</si>
  <si>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</si>
  <si>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</si>
  <si>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</si>
  <si>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</si>
  <si>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</si>
  <si>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</si>
  <si>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</si>
  <si>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</si>
  <si>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</si>
  <si>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</si>
  <si>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</si>
  <si>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</si>
  <si>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</si>
  <si>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</si>
  <si>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</si>
  <si>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</si>
  <si>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</si>
  <si>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</si>
  <si>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</si>
  <si>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</si>
  <si>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</si>
  <si>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</si>
  <si>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</si>
  <si>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</si>
  <si>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</si>
  <si>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</si>
  <si>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</si>
  <si>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</si>
  <si>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</si>
  <si>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</si>
  <si>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</si>
  <si>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</si>
  <si>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</si>
  <si>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</si>
  <si>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</si>
  <si>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</si>
  <si>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</si>
  <si>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</si>
  <si>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</si>
  <si>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</si>
  <si>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</si>
  <si>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</si>
  <si>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</si>
  <si>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</si>
  <si>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</si>
  <si>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</si>
  <si>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</si>
  <si>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</si>
  <si>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</si>
  <si>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</si>
  <si>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</si>
  <si>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</si>
  <si>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</si>
  <si>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</si>
  <si>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</si>
  <si>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</si>
  <si>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</si>
  <si>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</si>
  <si>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</si>
  <si>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</si>
  <si>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</si>
  <si>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</si>
  <si>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</si>
  <si>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</si>
  <si>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</si>
  <si>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</si>
  <si>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</si>
  <si>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</si>
  <si>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</si>
  <si>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</si>
  <si>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</si>
  <si>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</si>
  <si>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</si>
  <si>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</si>
  <si>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</si>
  <si>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</si>
  <si>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</si>
  <si>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</si>
  <si>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</si>
  <si>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</si>
  <si>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</si>
  <si>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</si>
  <si>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</si>
  <si>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</si>
  <si>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</si>
  <si>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</si>
  <si>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</si>
  <si>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</si>
  <si>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</si>
  <si>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</si>
  <si>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</si>
  <si>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</si>
  <si>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</si>
  <si>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</si>
  <si>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</si>
  <si>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</si>
  <si>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</si>
  <si>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</si>
  <si>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</si>
  <si>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</si>
  <si>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</si>
  <si>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</si>
  <si>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</si>
  <si>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</si>
  <si>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</si>
  <si>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</si>
  <si>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</si>
  <si>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</si>
  <si>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</si>
  <si>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</si>
  <si>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</si>
  <si>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</si>
  <si>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</si>
  <si>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</si>
  <si>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</si>
  <si>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</si>
  <si>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</si>
  <si>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</si>
  <si>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</si>
  <si>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</si>
  <si>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</si>
  <si>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</si>
  <si>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</si>
  <si>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</si>
  <si>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</si>
  <si>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</si>
  <si>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</si>
  <si>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</si>
  <si>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</si>
  <si>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</si>
  <si>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</si>
  <si>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</si>
  <si>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</si>
  <si>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</si>
  <si>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</si>
  <si>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</si>
  <si>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</si>
  <si>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</si>
  <si>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</si>
  <si>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</si>
  <si>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</si>
  <si>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</si>
  <si>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</si>
  <si>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</si>
  <si>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</si>
  <si>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</si>
  <si>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</si>
  <si>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</si>
  <si>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</si>
  <si>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</si>
  <si>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</si>
  <si>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</si>
  <si>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</si>
  <si>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</si>
  <si>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</si>
  <si>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</si>
  <si>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</si>
  <si>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</si>
  <si>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</si>
  <si>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</si>
  <si>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</si>
  <si>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</si>
  <si>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</si>
  <si>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</si>
  <si>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</si>
  <si>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</si>
  <si>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</si>
  <si>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</si>
  <si>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</si>
  <si>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</si>
  <si>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</si>
  <si>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</si>
  <si>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</si>
  <si>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</si>
  <si>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</si>
  <si>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</si>
  <si>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</si>
  <si>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</si>
  <si>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</si>
  <si>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</si>
  <si>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</si>
  <si>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</si>
  <si>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</si>
  <si>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</si>
  <si>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</si>
  <si>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</si>
  <si>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</si>
  <si>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</si>
  <si>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</si>
  <si>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</si>
  <si>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</si>
  <si>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</si>
  <si>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</si>
  <si>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</si>
  <si>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</si>
  <si>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</si>
  <si>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</si>
  <si>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</si>
  <si>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</si>
  <si>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</si>
  <si>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</si>
  <si>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</si>
  <si>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</si>
  <si>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</si>
  <si>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</si>
  <si>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</si>
  <si>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</si>
  <si>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</si>
  <si>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</si>
  <si>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</si>
  <si>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</si>
  <si>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</si>
  <si>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</si>
  <si>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</si>
  <si>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</si>
  <si>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</si>
  <si>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</si>
  <si>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</si>
  <si>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</si>
  <si>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</si>
  <si>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</si>
  <si>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</si>
  <si>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</si>
  <si>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</si>
  <si>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</si>
  <si>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</si>
  <si>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</si>
  <si>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</si>
  <si>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</si>
  <si>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</si>
  <si>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</si>
  <si>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</si>
  <si>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</si>
  <si>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</si>
  <si>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</si>
  <si>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</si>
  <si>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</si>
  <si>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</si>
  <si>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</si>
  <si>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</si>
  <si>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</si>
  <si>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</si>
  <si>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</si>
  <si>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</si>
  <si>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</si>
  <si>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</si>
  <si>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</si>
  <si>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</si>
  <si>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</si>
  <si>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</si>
  <si>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</si>
  <si>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</si>
  <si>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</si>
  <si>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</si>
  <si>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</si>
  <si>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</si>
  <si>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</si>
  <si>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</si>
  <si>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</si>
  <si>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</si>
  <si>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</si>
  <si>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</si>
  <si>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</si>
  <si>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</si>
  <si>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</si>
  <si>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</si>
  <si>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</si>
  <si>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</si>
  <si>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</si>
  <si>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</si>
  <si>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</si>
  <si>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</si>
  <si>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</si>
  <si>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</si>
  <si>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</si>
  <si>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</si>
  <si>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</si>
  <si>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</si>
  <si>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</si>
  <si>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</si>
  <si>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</si>
  <si>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</si>
  <si>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</si>
  <si>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</si>
  <si>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</si>
  <si>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</si>
  <si>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</si>
  <si>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</si>
  <si>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</si>
  <si>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</si>
  <si>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</si>
  <si>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</si>
  <si>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</si>
  <si>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</si>
  <si>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</si>
  <si>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</si>
  <si>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</si>
  <si>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</si>
  <si>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</si>
  <si>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</si>
  <si>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</si>
  <si>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</si>
  <si>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</si>
  <si>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</si>
  <si>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</si>
  <si>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</si>
  <si>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</si>
  <si>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</si>
  <si>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</si>
  <si>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</si>
  <si>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</si>
  <si>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</si>
  <si>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</si>
  <si>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</si>
  <si>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</si>
  <si>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</si>
  <si>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</si>
  <si>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</si>
  <si>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</si>
  <si>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</si>
  <si>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</si>
  <si>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</si>
  <si>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</si>
  <si>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</si>
  <si>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</si>
  <si>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</si>
  <si>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</si>
  <si>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</si>
  <si>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</si>
  <si>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</si>
  <si>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</si>
  <si>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</si>
  <si>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</si>
  <si>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</si>
  <si>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</si>
  <si>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</si>
  <si>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</si>
  <si>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</si>
  <si>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</si>
  <si>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</si>
  <si>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</si>
  <si>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</si>
  <si>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</si>
  <si>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</si>
  <si>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</si>
  <si>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</si>
  <si>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</si>
  <si>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</si>
  <si>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</si>
  <si>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</si>
  <si>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</si>
  <si>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</si>
  <si>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</si>
  <si>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</si>
  <si>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</si>
  <si>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</si>
  <si>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</si>
  <si>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</si>
  <si>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</si>
  <si>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</si>
  <si>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</si>
  <si>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</si>
  <si>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</si>
  <si>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</si>
  <si>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</si>
  <si>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</si>
  <si>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</si>
  <si>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</si>
  <si>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</si>
  <si>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</si>
  <si>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</si>
  <si>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</si>
  <si>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</si>
  <si>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</si>
  <si>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</si>
  <si>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</si>
  <si>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</si>
  <si>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</si>
  <si>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</si>
  <si>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</si>
  <si>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</si>
  <si>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</si>
  <si>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</si>
  <si>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</si>
  <si>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</si>
  <si>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</si>
  <si>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</si>
  <si>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</si>
  <si>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</si>
  <si>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</si>
  <si>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</si>
  <si>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</si>
  <si>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</si>
  <si>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</si>
  <si>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</si>
  <si>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</si>
  <si>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</si>
  <si>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</si>
  <si>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</si>
  <si>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</si>
  <si>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</si>
  <si>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</si>
  <si>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</si>
  <si>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</si>
  <si>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</si>
  <si>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</si>
  <si>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</si>
  <si>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</si>
  <si>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</si>
  <si>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</si>
  <si>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</si>
  <si>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</si>
  <si>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</si>
  <si>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</si>
  <si>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</si>
  <si>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</si>
  <si>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</si>
  <si>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</si>
  <si>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</si>
  <si>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</si>
  <si>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</si>
  <si>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</si>
  <si>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</si>
  <si>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</si>
  <si>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</si>
  <si>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</si>
  <si>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</si>
  <si>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</si>
  <si>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</si>
  <si>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</si>
  <si>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</si>
  <si>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</si>
  <si>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</si>
  <si>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</si>
  <si>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</si>
  <si>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</si>
  <si>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</si>
  <si>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</si>
  <si>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</si>
  <si>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</si>
  <si>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</si>
  <si>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</si>
  <si>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</si>
  <si>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</si>
  <si>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</si>
  <si>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</si>
  <si>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</si>
  <si>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</si>
  <si>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</si>
  <si>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</si>
  <si>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</si>
  <si>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</si>
  <si>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</si>
  <si>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</si>
  <si>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</si>
  <si>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</si>
  <si>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</si>
  <si>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</si>
  <si>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</si>
  <si>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</si>
  <si>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</si>
  <si>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</si>
  <si>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</si>
  <si>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</si>
  <si>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</si>
  <si>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</si>
  <si>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</si>
  <si>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</si>
  <si>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</si>
  <si>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</si>
  <si>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</si>
  <si>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</si>
  <si>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</si>
  <si>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</si>
  <si>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</si>
  <si>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</si>
  <si>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</si>
  <si>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</si>
  <si>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</si>
  <si>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</si>
  <si>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</si>
  <si>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</si>
  <si>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</si>
  <si>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</si>
  <si>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</si>
  <si>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</si>
  <si>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</si>
  <si>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</si>
  <si>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</si>
  <si>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</si>
  <si>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</si>
  <si>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</si>
  <si>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</si>
  <si>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</si>
  <si>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</si>
  <si>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</si>
  <si>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</si>
  <si>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</si>
  <si>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</si>
  <si>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</si>
  <si>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</si>
  <si>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</si>
  <si>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</si>
  <si>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</si>
  <si>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</si>
  <si>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</si>
  <si>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</si>
  <si>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</si>
  <si>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</si>
  <si>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</si>
  <si>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</si>
  <si>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</si>
  <si>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</si>
  <si>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</si>
  <si>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</si>
  <si>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</si>
  <si>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</si>
  <si>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</si>
  <si>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</si>
  <si>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</si>
  <si>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</si>
  <si>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</si>
  <si>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</si>
  <si>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</si>
  <si>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</si>
  <si>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</si>
  <si>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</si>
  <si>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</si>
  <si>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</si>
  <si>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</si>
  <si>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</si>
  <si>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</si>
  <si>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</si>
  <si>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</si>
  <si>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</si>
  <si>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</si>
  <si>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</si>
  <si>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</si>
  <si>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</si>
  <si>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</si>
  <si>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</si>
  <si>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</si>
  <si>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</si>
  <si>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</si>
  <si>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</si>
  <si>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</si>
  <si>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</si>
  <si>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</si>
  <si>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</si>
  <si>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</si>
  <si>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</si>
  <si>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</si>
  <si>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</si>
  <si>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</si>
  <si>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</si>
  <si>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</si>
  <si>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</si>
  <si>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</si>
  <si>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</si>
  <si>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</si>
  <si>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</si>
  <si>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</si>
  <si>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</si>
  <si>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</si>
  <si>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</si>
  <si>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</si>
  <si>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</si>
  <si>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</si>
  <si>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</si>
  <si>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</si>
  <si>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</si>
  <si>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</si>
  <si>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</si>
  <si>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</si>
  <si>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</si>
  <si>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</si>
  <si>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</si>
  <si>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</si>
  <si>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</si>
  <si>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</si>
  <si>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</si>
  <si>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</si>
  <si>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</si>
  <si>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</si>
  <si>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</si>
  <si>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</si>
  <si>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</si>
  <si>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</si>
  <si>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</si>
  <si>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</si>
  <si>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</si>
  <si>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</si>
  <si>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</si>
  <si>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</si>
  <si>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</si>
  <si>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</si>
  <si>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</si>
  <si>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</si>
  <si>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</si>
  <si>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</si>
  <si>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</si>
  <si>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</si>
  <si>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</si>
  <si>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</si>
  <si>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</si>
  <si>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</si>
  <si>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</si>
  <si>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</si>
  <si>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</si>
  <si>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</si>
  <si>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</si>
  <si>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</si>
  <si>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</si>
  <si>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</si>
  <si>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</si>
  <si>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</si>
  <si>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</si>
  <si>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</si>
  <si>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</si>
  <si>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</si>
  <si>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</si>
  <si>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</si>
  <si>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</si>
  <si>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</si>
  <si>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</si>
  <si>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</si>
  <si>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</si>
  <si>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</si>
  <si>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</si>
  <si>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</si>
  <si>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</si>
  <si>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</si>
  <si>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</si>
  <si>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</si>
  <si>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</si>
  <si>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</si>
  <si>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</si>
  <si>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</si>
  <si>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</si>
  <si>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</si>
  <si>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</si>
  <si>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</si>
  <si>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</si>
  <si>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</si>
  <si>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</si>
  <si>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</si>
  <si>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</si>
  <si>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</si>
  <si>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</si>
  <si>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</si>
  <si>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</si>
  <si>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</si>
  <si>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</si>
  <si>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</si>
  <si>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</si>
  <si>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</si>
  <si>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</si>
  <si>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</si>
  <si>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</si>
  <si>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</si>
  <si>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</si>
  <si>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</si>
  <si>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</si>
  <si>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</si>
  <si>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</si>
  <si>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</si>
  <si>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</si>
  <si>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</si>
  <si>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</si>
  <si>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</si>
  <si>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</si>
  <si>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</si>
  <si>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</si>
  <si>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</si>
  <si>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</si>
  <si>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</si>
  <si>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</si>
  <si>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</si>
  <si>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</si>
  <si>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</si>
  <si>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</si>
  <si>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</si>
  <si>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</si>
  <si>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</si>
  <si>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</si>
  <si>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</si>
  <si>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</si>
  <si>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</si>
  <si>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</si>
  <si>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</si>
  <si>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</si>
  <si>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</si>
  <si>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</si>
  <si>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</si>
  <si>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</si>
  <si>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</si>
  <si>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</si>
  <si>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</si>
  <si>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</si>
  <si>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</si>
  <si>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</si>
  <si>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</si>
  <si>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</si>
  <si>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</si>
  <si>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</si>
  <si>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</si>
  <si>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</si>
  <si>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</si>
  <si>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</si>
  <si>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</si>
  <si>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</si>
  <si>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</si>
  <si>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</si>
  <si>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</si>
  <si>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</si>
  <si>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</si>
  <si>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</si>
  <si>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</si>
  <si>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</si>
  <si>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</si>
  <si>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</si>
  <si>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</si>
  <si>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</si>
  <si>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</si>
  <si>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</si>
  <si>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</si>
  <si>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</si>
  <si>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</si>
  <si>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</si>
  <si>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</si>
  <si>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</si>
  <si>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</si>
  <si>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</si>
  <si>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</si>
  <si>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</si>
  <si>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</si>
  <si>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</si>
  <si>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</si>
  <si>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</si>
  <si>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</si>
  <si>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</si>
  <si>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</si>
  <si>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</si>
  <si>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</si>
  <si>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</si>
  <si>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</si>
  <si>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</si>
  <si>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</si>
  <si>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</si>
  <si>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</si>
  <si>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</si>
  <si>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</si>
  <si>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</si>
  <si>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</si>
  <si>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</si>
  <si>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</si>
  <si>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</si>
  <si>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</si>
  <si>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</si>
  <si>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</si>
  <si>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</si>
  <si>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</si>
  <si>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</si>
  <si>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</si>
  <si>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</si>
  <si>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</si>
  <si>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</si>
  <si>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</si>
  <si>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</si>
  <si>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</si>
  <si>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</si>
  <si>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</si>
  <si>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</si>
  <si>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</si>
  <si>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</si>
  <si>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</si>
  <si>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</si>
  <si>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</si>
  <si>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</si>
  <si>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</si>
  <si>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</si>
  <si>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</si>
  <si>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</si>
  <si>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</si>
  <si>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</si>
  <si>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</si>
  <si>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</si>
  <si>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</si>
  <si>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</si>
  <si>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</si>
  <si>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</si>
  <si>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</si>
  <si>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</si>
  <si>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</si>
  <si>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</si>
  <si>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</si>
  <si>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</si>
  <si>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</si>
  <si>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</si>
  <si>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</si>
  <si>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</si>
  <si>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</si>
  <si>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</si>
  <si>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</si>
  <si>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</si>
  <si>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</si>
  <si>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</si>
  <si>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</si>
  <si>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</si>
  <si>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</si>
  <si>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</si>
  <si>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</si>
  <si>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</si>
  <si>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</si>
  <si>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</si>
  <si>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</si>
  <si>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</si>
  <si>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</si>
  <si>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</si>
  <si>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</si>
  <si>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</si>
  <si>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</si>
  <si>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</si>
  <si>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</si>
  <si>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</si>
  <si>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</si>
  <si>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</si>
  <si>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</si>
  <si>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</si>
  <si>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</si>
  <si>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</si>
  <si>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</si>
  <si>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</si>
  <si>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</si>
  <si>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</si>
  <si>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</si>
  <si>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</si>
  <si>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</si>
  <si>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</si>
  <si>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</si>
  <si>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</si>
  <si>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</si>
  <si>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</si>
  <si>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</si>
  <si>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</si>
  <si>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</si>
  <si>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</si>
  <si>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</si>
  <si>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</si>
  <si>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</si>
  <si>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</si>
  <si>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</si>
  <si>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</si>
  <si>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</si>
  <si>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</si>
  <si>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</si>
  <si>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</si>
  <si>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</si>
  <si>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</si>
  <si>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</si>
  <si>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</si>
  <si>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</si>
  <si>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</si>
  <si>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</si>
  <si>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</si>
  <si>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</si>
  <si>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</si>
  <si>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</si>
  <si>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</si>
  <si>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</si>
  <si>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</si>
  <si>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</si>
  <si>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</si>
  <si>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</si>
  <si>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</si>
  <si>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</si>
  <si>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</si>
  <si>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</si>
  <si>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</si>
  <si>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</si>
  <si>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</si>
  <si>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</si>
  <si>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</si>
  <si>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</si>
  <si>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</si>
  <si>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</si>
  <si>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</si>
  <si>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</si>
  <si>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</si>
  <si>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</si>
  <si>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</si>
  <si>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</si>
  <si>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</si>
  <si>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</si>
  <si>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</si>
  <si>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</si>
  <si>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</si>
  <si>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</si>
  <si>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</si>
  <si>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</si>
  <si>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</si>
  <si>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</si>
  <si>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</si>
  <si>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</si>
  <si>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</si>
  <si>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</si>
  <si>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</si>
  <si>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</si>
  <si>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</si>
  <si>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</si>
  <si>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</si>
  <si>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</si>
  <si>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</si>
  <si>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</si>
  <si>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</si>
  <si>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</si>
  <si>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</si>
  <si>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</si>
  <si>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</si>
  <si>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</si>
  <si>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</si>
  <si>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</si>
  <si>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</si>
  <si>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</si>
  <si>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</si>
  <si>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</si>
  <si>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</si>
  <si>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</si>
  <si>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</si>
  <si>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</si>
  <si>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</si>
  <si>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</si>
  <si>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</si>
  <si>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</si>
  <si>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</si>
  <si>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</si>
  <si>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</si>
  <si>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</si>
  <si>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</si>
  <si>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</si>
  <si>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</si>
  <si>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</si>
  <si>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</si>
  <si>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</si>
  <si>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</si>
  <si>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</si>
  <si>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</si>
  <si>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</si>
  <si>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</si>
  <si>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</si>
  <si>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</si>
  <si>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</si>
  <si>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</si>
  <si>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</si>
  <si>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</si>
  <si>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</si>
  <si>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</si>
  <si>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</si>
  <si>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</si>
  <si>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</si>
  <si>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</si>
  <si>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</si>
  <si>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</si>
  <si>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</si>
  <si>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</si>
  <si>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</si>
  <si>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</si>
  <si>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</si>
  <si>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</si>
  <si>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</si>
  <si>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</si>
  <si>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</si>
  <si>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</si>
  <si>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</si>
  <si>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</si>
  <si>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</si>
  <si>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</si>
  <si>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</si>
  <si>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</si>
  <si>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</si>
  <si>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</si>
  <si>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</si>
  <si>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</si>
  <si>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</si>
  <si>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</si>
  <si>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</si>
  <si>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</si>
  <si>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</si>
  <si>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</si>
  <si>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</si>
  <si>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</si>
  <si>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</si>
  <si>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</si>
  <si>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</si>
  <si>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</si>
  <si>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</si>
  <si>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</si>
  <si>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</si>
  <si>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</si>
  <si>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</si>
  <si>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</si>
  <si>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</si>
  <si>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</si>
  <si>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</si>
  <si>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</si>
  <si>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</si>
  <si>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</si>
  <si>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</si>
  <si>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</si>
  <si>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</si>
  <si>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</si>
  <si>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</si>
  <si>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</si>
  <si>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</si>
  <si>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</si>
  <si>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</si>
  <si>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</si>
  <si>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</si>
  <si>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</si>
  <si>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</si>
  <si>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</si>
  <si>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</si>
  <si>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</si>
  <si>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</si>
  <si>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</si>
  <si>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</si>
  <si>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</si>
  <si>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</si>
  <si>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</si>
  <si>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</si>
  <si>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</si>
  <si>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</si>
  <si>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</si>
  <si>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</si>
  <si>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</si>
  <si>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</si>
  <si>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</si>
  <si>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</si>
  <si>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</si>
  <si>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</si>
  <si>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</si>
  <si>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</si>
  <si>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</si>
  <si>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</si>
  <si>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</si>
  <si>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</si>
  <si>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</si>
  <si>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</si>
  <si>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</si>
  <si>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</si>
  <si>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</si>
  <si>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</si>
  <si>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</si>
  <si>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</si>
  <si>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</si>
  <si>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</si>
  <si>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</si>
  <si>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</si>
  <si>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</si>
  <si>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</si>
  <si>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</si>
  <si>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</si>
  <si>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</si>
  <si>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</si>
  <si>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</si>
  <si>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</si>
  <si>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</si>
  <si>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</si>
  <si>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</si>
  <si>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</si>
  <si>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</si>
  <si>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</si>
  <si>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</si>
  <si>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</si>
  <si>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</si>
  <si>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</si>
  <si>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</si>
  <si>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</si>
  <si>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</si>
  <si>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</si>
  <si>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</si>
  <si>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</si>
  <si>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</si>
  <si>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</si>
  <si>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</si>
  <si>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</si>
  <si>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</si>
  <si>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</si>
  <si>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</si>
  <si>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</si>
  <si>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</si>
  <si>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</si>
  <si>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</si>
  <si>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</si>
  <si>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</si>
  <si>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</si>
  <si>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</si>
  <si>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</si>
  <si>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</si>
  <si>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</si>
  <si>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</si>
  <si>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</si>
  <si>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</si>
  <si>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</si>
  <si>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</si>
  <si>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</si>
  <si>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</si>
  <si>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</si>
  <si>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</si>
  <si>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</si>
  <si>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</si>
  <si>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</si>
  <si>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</si>
  <si>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</si>
  <si>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</si>
  <si>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</si>
  <si>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</si>
  <si>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</si>
  <si>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</si>
  <si>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</si>
  <si>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</si>
  <si>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</si>
  <si>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</si>
  <si>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</si>
  <si>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</si>
  <si>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</si>
  <si>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</si>
  <si>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</si>
  <si>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</si>
  <si>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</si>
  <si>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</si>
  <si>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</si>
  <si>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</si>
  <si>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</si>
  <si>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</si>
  <si>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</si>
  <si>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</si>
  <si>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</si>
  <si>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</si>
  <si>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</si>
  <si>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</si>
  <si>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</si>
  <si>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</si>
  <si>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</si>
  <si>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</si>
  <si>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</si>
  <si>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</si>
  <si>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</si>
  <si>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</si>
  <si>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</si>
  <si>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</si>
  <si>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</si>
  <si>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</si>
  <si>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</si>
  <si>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</si>
  <si>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</si>
  <si>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</si>
  <si>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</si>
  <si>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</si>
  <si>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</si>
  <si>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</si>
  <si>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</si>
  <si>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</si>
  <si>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</si>
  <si>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</si>
  <si>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</si>
  <si>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</si>
  <si>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</si>
  <si>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</si>
  <si>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</si>
  <si>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</si>
  <si>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</si>
  <si>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</si>
  <si>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</si>
  <si>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</si>
  <si>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</si>
  <si>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</si>
  <si>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</si>
  <si>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</si>
  <si>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</si>
  <si>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</si>
  <si>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</si>
  <si>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</si>
  <si>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</si>
  <si>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</si>
  <si>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</si>
  <si>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</si>
  <si>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</si>
  <si>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</si>
  <si>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</si>
  <si>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</si>
  <si>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</si>
  <si>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</si>
  <si>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</si>
  <si>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</si>
  <si>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</si>
  <si>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</si>
  <si>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</si>
  <si>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</si>
  <si>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</si>
  <si>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</si>
  <si>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</si>
  <si>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</si>
  <si>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</si>
  <si>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</si>
  <si>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</si>
  <si>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</si>
  <si>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</si>
  <si>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</si>
  <si>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</si>
  <si>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</si>
  <si>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</si>
  <si>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</si>
  <si>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</si>
  <si>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</si>
  <si>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</si>
  <si>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</si>
  <si>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</si>
  <si>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</si>
  <si>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</si>
  <si>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</si>
  <si>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</si>
  <si>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</si>
  <si>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</si>
  <si>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</si>
  <si>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</si>
  <si>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</si>
  <si>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</si>
  <si>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</si>
  <si>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</si>
  <si>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</si>
  <si>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</si>
  <si>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</si>
  <si>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</si>
  <si>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</si>
  <si>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</si>
  <si>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</si>
  <si>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</si>
  <si>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</si>
  <si>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</si>
  <si>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</si>
  <si>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</si>
  <si>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</si>
  <si>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</si>
  <si>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</si>
  <si>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</si>
  <si>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</si>
  <si>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</si>
  <si>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</si>
  <si>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</si>
  <si>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</si>
  <si>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</si>
  <si>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</si>
  <si>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</si>
  <si>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</si>
  <si>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</si>
  <si>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</si>
  <si>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</si>
  <si>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</si>
  <si>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</si>
  <si>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</si>
  <si>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</si>
  <si>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</si>
  <si>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</si>
  <si>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</si>
  <si>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</si>
  <si>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</si>
  <si>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</si>
  <si>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</si>
  <si>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</si>
  <si>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</si>
  <si>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</si>
  <si>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</si>
  <si>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</si>
  <si>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</si>
  <si>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</si>
  <si>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</si>
  <si>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</si>
  <si>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</si>
  <si>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</si>
  <si>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</si>
  <si>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</si>
  <si>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</si>
  <si>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</si>
  <si>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</si>
  <si>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</si>
  <si>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</si>
  <si>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</si>
  <si>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</si>
  <si>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</si>
  <si>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</si>
  <si>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</si>
  <si>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</si>
  <si>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</si>
  <si>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</si>
  <si>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</si>
  <si>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</si>
  <si>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</si>
  <si>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</si>
  <si>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</si>
  <si>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</si>
  <si>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</si>
  <si>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</si>
  <si>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</si>
  <si>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</si>
  <si>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</si>
  <si>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</si>
  <si>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</si>
  <si>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</si>
  <si>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</si>
  <si>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</si>
  <si>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</si>
  <si>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</si>
  <si>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</si>
  <si>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</si>
  <si>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</si>
  <si>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</si>
  <si>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</si>
  <si>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</si>
  <si>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</si>
  <si>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</si>
  <si>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</si>
  <si>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</si>
  <si>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</si>
  <si>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</si>
  <si>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</si>
  <si>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</si>
  <si>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</si>
  <si>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</si>
  <si>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</si>
  <si>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</si>
  <si>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</si>
  <si>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</si>
  <si>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</si>
  <si>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</si>
  <si>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</si>
  <si>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</si>
  <si>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</si>
  <si>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</si>
  <si>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</si>
  <si>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</si>
  <si>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</si>
  <si>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</si>
  <si>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</si>
  <si>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</si>
  <si>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</si>
  <si>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</si>
  <si>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</si>
  <si>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</si>
  <si>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</si>
  <si>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</si>
  <si>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</si>
  <si>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</si>
  <si>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</si>
  <si>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</si>
  <si>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</si>
  <si>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</si>
  <si>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</si>
  <si>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</si>
  <si>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</si>
  <si>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</si>
  <si>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</si>
  <si>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</si>
  <si>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</si>
  <si>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</si>
  <si>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</si>
  <si>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</si>
  <si>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</si>
  <si>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</si>
  <si>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</si>
  <si>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</si>
  <si>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</si>
  <si>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</si>
  <si>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</si>
  <si>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</si>
  <si>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</si>
  <si>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</si>
  <si>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</si>
  <si>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</si>
  <si>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</si>
  <si>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</si>
  <si>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</si>
  <si>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</si>
  <si>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</si>
  <si>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</si>
  <si>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</si>
  <si>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</si>
  <si>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</si>
  <si>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</si>
  <si>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</si>
  <si>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</si>
  <si>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</si>
  <si>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</si>
  <si>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</si>
  <si>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</si>
  <si>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</si>
  <si>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</si>
  <si>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</si>
  <si>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</si>
  <si>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</si>
  <si>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</si>
  <si>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</si>
  <si>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</si>
  <si>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</si>
  <si>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</si>
  <si>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</si>
  <si>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</si>
  <si>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</si>
  <si>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</si>
  <si>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</si>
  <si>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</si>
  <si>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</si>
  <si>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</si>
  <si>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</si>
  <si>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</si>
  <si>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</si>
  <si>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</si>
  <si>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</si>
  <si>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</si>
  <si>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</si>
  <si>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</si>
  <si>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</si>
  <si>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</si>
  <si>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</si>
  <si>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</si>
  <si>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</si>
  <si>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</si>
  <si>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</si>
  <si>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</si>
  <si>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</si>
  <si>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</si>
  <si>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</si>
  <si>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</si>
  <si>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</si>
  <si>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</si>
  <si>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</si>
  <si>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</si>
  <si>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</si>
  <si>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</si>
  <si>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</si>
  <si>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</si>
  <si>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</si>
  <si>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</si>
  <si>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</si>
  <si>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</si>
  <si>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</si>
  <si>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</si>
  <si>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</si>
  <si>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</si>
  <si>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</si>
  <si>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</si>
  <si>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</si>
  <si>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</si>
  <si>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</si>
  <si>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</si>
  <si>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</si>
  <si>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</si>
  <si>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</si>
  <si>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</si>
  <si>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</si>
  <si>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</si>
  <si>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</si>
  <si>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</si>
  <si>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</si>
  <si>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</si>
  <si>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</si>
  <si>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</si>
  <si>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</si>
  <si>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</si>
  <si>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</si>
  <si>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</si>
  <si>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</si>
  <si>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</si>
  <si>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</si>
  <si>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</si>
  <si>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</si>
  <si>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</si>
  <si>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</si>
  <si>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</si>
  <si>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</si>
  <si>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</si>
  <si>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</si>
  <si>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</si>
  <si>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</si>
  <si>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</si>
  <si>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</si>
  <si>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</si>
  <si>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</si>
  <si>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</si>
  <si>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</si>
  <si>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</si>
  <si>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</si>
  <si>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</si>
  <si>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</si>
  <si>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</si>
  <si>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</si>
  <si>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</si>
  <si>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</si>
  <si>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</si>
  <si>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</si>
  <si>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</si>
  <si>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</si>
  <si>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</si>
  <si>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</si>
  <si>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</si>
  <si>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</si>
  <si>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</si>
  <si>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</si>
  <si>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</si>
  <si>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</si>
  <si>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</si>
  <si>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</si>
  <si>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</si>
  <si>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</si>
  <si>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</si>
  <si>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</si>
  <si>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</si>
  <si>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</si>
  <si>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</si>
  <si>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</si>
  <si>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</si>
  <si>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</si>
  <si>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</si>
  <si>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</si>
  <si>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</si>
  <si>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</si>
  <si>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</si>
  <si>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</si>
  <si>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</si>
  <si>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</si>
  <si>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</si>
  <si>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</si>
  <si>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</si>
  <si>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</si>
  <si>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</si>
  <si>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</si>
  <si>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</si>
  <si>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</si>
  <si>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</si>
  <si>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</si>
  <si>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</si>
  <si>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</si>
  <si>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</si>
  <si>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</si>
  <si>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</si>
  <si>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</si>
  <si>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</si>
  <si>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</si>
  <si>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</si>
  <si>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</si>
  <si>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</si>
  <si>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</si>
  <si>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</si>
  <si>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</si>
  <si>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</si>
  <si>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</si>
  <si>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</si>
  <si>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</si>
  <si>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</si>
  <si>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</si>
  <si>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</si>
  <si>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</si>
  <si>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</si>
  <si>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</si>
  <si>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</si>
  <si>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</si>
  <si>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</si>
  <si>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</si>
  <si>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</si>
  <si>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</si>
  <si>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</si>
  <si>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</si>
  <si>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</si>
  <si>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</si>
  <si>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</si>
  <si>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</si>
  <si>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</si>
  <si>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</si>
  <si>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</si>
  <si>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</si>
  <si>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</si>
  <si>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</si>
  <si>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</si>
  <si>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</si>
  <si>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</si>
  <si>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</si>
  <si>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</si>
  <si>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</si>
  <si>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</si>
  <si>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</si>
  <si>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</si>
  <si>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</si>
  <si>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</si>
  <si>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</si>
  <si>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</si>
  <si>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</si>
  <si>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</si>
  <si>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</si>
  <si>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</si>
  <si>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</si>
  <si>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</si>
  <si>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</si>
  <si>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</si>
  <si>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</si>
  <si>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</si>
  <si>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</si>
  <si>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</si>
  <si>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</si>
  <si>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</si>
  <si>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</si>
  <si>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</si>
  <si>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</si>
  <si>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</si>
  <si>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</si>
  <si>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</si>
  <si>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</si>
  <si>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</si>
  <si>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</si>
  <si>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</si>
  <si>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</si>
  <si>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</si>
  <si>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</si>
  <si>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</si>
  <si>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</si>
  <si>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</si>
  <si>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</si>
  <si>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</si>
  <si>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</si>
  <si>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</si>
  <si>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</si>
  <si>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</si>
  <si>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</si>
  <si>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</si>
  <si>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</si>
  <si>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</si>
  <si>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</si>
  <si>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</si>
  <si>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</si>
  <si>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</si>
  <si>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</si>
  <si>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</si>
  <si>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</si>
  <si>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</si>
  <si>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</si>
  <si>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</si>
  <si>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</si>
  <si>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</si>
  <si>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</si>
  <si>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</si>
  <si>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</si>
  <si>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</si>
  <si>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</si>
  <si>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</si>
  <si>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</si>
  <si>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</si>
  <si>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</si>
  <si>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</si>
  <si>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</si>
  <si>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</si>
  <si>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</si>
  <si>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</si>
  <si>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</si>
  <si>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</si>
  <si>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</si>
  <si>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</si>
  <si>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</si>
  <si>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</si>
  <si>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</si>
  <si>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</si>
  <si>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</si>
  <si>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</si>
  <si>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</si>
  <si>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</si>
  <si>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</si>
  <si>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</si>
  <si>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</si>
  <si>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</si>
  <si>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</si>
  <si>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</si>
  <si>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</si>
  <si>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</si>
  <si>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</si>
  <si>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</si>
  <si>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</si>
  <si>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</si>
  <si>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</si>
  <si>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</si>
  <si>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</si>
  <si>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</si>
  <si>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</si>
  <si>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</si>
  <si>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</si>
  <si>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</si>
  <si>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</si>
  <si>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</si>
  <si>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</si>
  <si>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</si>
  <si>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</si>
  <si>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</si>
  <si>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</si>
  <si>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</si>
  <si>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</si>
  <si>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</si>
  <si>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</si>
  <si>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</si>
  <si>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</si>
  <si>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</si>
  <si>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</si>
  <si>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</si>
  <si>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</si>
  <si>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</si>
  <si>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</si>
  <si>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</si>
  <si>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</si>
  <si>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</si>
  <si>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</si>
  <si>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</si>
  <si>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</si>
  <si>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</si>
  <si>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</si>
  <si>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</si>
  <si>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</si>
  <si>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</si>
  <si>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</si>
  <si>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</si>
  <si>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</si>
  <si>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</si>
  <si>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</si>
  <si>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</si>
  <si>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</si>
  <si>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</si>
  <si>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</si>
  <si>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</si>
  <si>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</si>
  <si>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</si>
  <si>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</si>
  <si>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</si>
  <si>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</si>
  <si>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</si>
  <si>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</si>
  <si>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</si>
  <si>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</si>
  <si>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</si>
  <si>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</si>
  <si>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</si>
  <si>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</si>
  <si>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</si>
  <si>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</si>
  <si>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</si>
  <si>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</si>
  <si>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</si>
  <si>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</si>
  <si>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</si>
  <si>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</si>
  <si>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</si>
  <si>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</si>
  <si>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</si>
  <si>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</si>
  <si>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</si>
  <si>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</si>
  <si>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</si>
  <si>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</si>
  <si>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</si>
  <si>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</si>
  <si>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</si>
  <si>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</si>
  <si>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</si>
  <si>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</si>
  <si>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</si>
  <si>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</si>
  <si>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</si>
  <si>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</si>
  <si>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</si>
  <si>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</si>
  <si>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</si>
  <si>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</si>
  <si>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</si>
  <si>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</si>
  <si>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</si>
  <si>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</si>
  <si>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</si>
  <si>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</si>
  <si>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</si>
  <si>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</si>
  <si>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</si>
  <si>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</si>
  <si>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</si>
  <si>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</si>
  <si>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</si>
  <si>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</si>
  <si>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</si>
  <si>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</si>
  <si>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</si>
  <si>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</si>
  <si>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</si>
  <si>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</si>
  <si>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</si>
  <si>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</si>
  <si>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</si>
  <si>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</si>
  <si>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</si>
  <si>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</si>
  <si>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</si>
  <si>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</si>
  <si>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</si>
  <si>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</si>
  <si>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</si>
  <si>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</si>
  <si>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</si>
  <si>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</si>
  <si>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</si>
  <si>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</si>
  <si>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</si>
  <si>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</si>
  <si>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</si>
  <si>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</si>
  <si>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</si>
  <si>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</si>
  <si>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</si>
  <si>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</si>
  <si>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</si>
  <si>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</si>
  <si>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</si>
  <si>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</si>
  <si>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</si>
  <si>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</si>
  <si>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</si>
  <si>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</si>
  <si>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</si>
  <si>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</si>
  <si>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</si>
  <si>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</si>
  <si>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</si>
  <si>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</si>
  <si>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</si>
  <si>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</si>
  <si>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</si>
  <si>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</si>
  <si>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</si>
  <si>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</si>
  <si>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</si>
  <si>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</si>
  <si>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</si>
  <si>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</si>
  <si>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</si>
  <si>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</si>
  <si>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</si>
  <si>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</si>
  <si>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</si>
  <si>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</si>
  <si>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</si>
  <si>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</si>
  <si>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</si>
  <si>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</si>
  <si>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</si>
  <si>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</si>
  <si>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</si>
  <si>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</si>
  <si>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</si>
  <si>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</si>
  <si>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</si>
  <si>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</si>
  <si>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</si>
  <si>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</si>
  <si>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</si>
  <si>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</si>
  <si>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</si>
  <si>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</si>
  <si>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</si>
  <si>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</si>
  <si>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</si>
  <si>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</si>
  <si>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</si>
  <si>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</si>
  <si>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</si>
  <si>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</si>
  <si>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</si>
  <si>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</si>
  <si>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</si>
  <si>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</si>
  <si>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</si>
  <si>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</si>
  <si>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</si>
  <si>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</si>
  <si>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</si>
  <si>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</si>
  <si>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</si>
  <si>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</si>
  <si>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</si>
  <si>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</si>
  <si>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</si>
  <si>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</si>
  <si>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</si>
  <si>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</si>
  <si>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</si>
  <si>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</si>
  <si>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</si>
  <si>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</si>
  <si>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</si>
  <si>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</si>
  <si>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</si>
  <si>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</si>
  <si>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</si>
  <si>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</si>
  <si>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</si>
  <si>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</si>
  <si>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</si>
  <si>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</si>
  <si>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</si>
  <si>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</si>
  <si>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</si>
  <si>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</si>
  <si>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</si>
  <si>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</si>
  <si>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</si>
  <si>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</si>
  <si>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</si>
  <si>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</si>
  <si>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</si>
  <si>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</si>
  <si>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</si>
  <si>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</si>
  <si>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</si>
  <si>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</si>
  <si>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</si>
  <si>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</si>
  <si>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</si>
  <si>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</si>
  <si>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</si>
  <si>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</si>
  <si>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</si>
  <si>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</si>
  <si>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</si>
  <si>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</si>
  <si>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</si>
  <si>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</si>
  <si>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</si>
  <si>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</si>
  <si>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</si>
  <si>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</si>
  <si>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</si>
  <si>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</si>
  <si>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</si>
  <si>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</si>
  <si>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</si>
  <si>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</si>
  <si>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</si>
  <si>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</si>
  <si>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</si>
  <si>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</si>
  <si>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</si>
  <si>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</si>
  <si>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</si>
  <si>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</si>
  <si>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</si>
  <si>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</si>
  <si>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</si>
  <si>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</si>
  <si>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</si>
  <si>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</si>
  <si>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</si>
  <si>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</si>
  <si>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</si>
  <si>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</si>
  <si>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</si>
  <si>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</si>
  <si>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</si>
  <si>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</si>
  <si>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</si>
  <si>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</si>
  <si>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</si>
  <si>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</si>
  <si>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</si>
  <si>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</si>
  <si>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</si>
  <si>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</si>
  <si>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</si>
  <si>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</si>
  <si>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</si>
  <si>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</si>
  <si>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</si>
  <si>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</si>
  <si>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</si>
  <si>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</si>
  <si>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</si>
  <si>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</si>
  <si>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</si>
  <si>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</si>
  <si>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</si>
  <si>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</si>
  <si>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</si>
  <si>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</si>
  <si>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</si>
  <si>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</si>
  <si>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</si>
  <si>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</si>
  <si>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</si>
  <si>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</si>
  <si>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</si>
  <si>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</si>
  <si>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</si>
  <si>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</si>
  <si>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</si>
  <si>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</si>
  <si>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</si>
  <si>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</si>
  <si>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</si>
  <si>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</si>
  <si>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</si>
  <si>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</si>
  <si>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</si>
  <si>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</si>
  <si>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</si>
  <si>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</si>
  <si>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</si>
  <si>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</si>
  <si>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</si>
  <si>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</si>
  <si>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</si>
  <si>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</si>
  <si>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</si>
  <si>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</si>
  <si>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</si>
  <si>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</si>
  <si>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</si>
  <si>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</si>
  <si>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</si>
  <si>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</si>
  <si>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</si>
  <si>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</si>
  <si>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</si>
  <si>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</si>
  <si>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</si>
  <si>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</si>
  <si>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</si>
  <si>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</si>
  <si>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</si>
  <si>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</si>
  <si>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</si>
  <si>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</si>
  <si>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</si>
  <si>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</si>
  <si>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</si>
  <si>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</si>
  <si>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</si>
  <si>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</si>
  <si>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</si>
  <si>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</si>
  <si>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</si>
  <si>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</si>
  <si>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</si>
  <si>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</si>
  <si>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</si>
  <si>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</si>
  <si>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</si>
  <si>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</si>
  <si>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</si>
  <si>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</si>
  <si>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</si>
  <si>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</si>
  <si>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</si>
  <si>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</si>
  <si>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</si>
  <si>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</si>
  <si>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</si>
  <si>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</si>
  <si>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</si>
  <si>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</si>
  <si>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</si>
  <si>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</si>
  <si>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</si>
  <si>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</si>
  <si>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</si>
  <si>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</si>
  <si>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</si>
  <si>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</si>
  <si>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</si>
  <si>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</si>
  <si>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</si>
  <si>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</si>
  <si>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</si>
  <si>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</si>
  <si>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</si>
  <si>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</si>
  <si>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</si>
  <si>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</si>
  <si>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</si>
  <si>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</si>
  <si>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</si>
  <si>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</si>
  <si>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</si>
  <si>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</si>
  <si>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</si>
  <si>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</si>
  <si>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</si>
  <si>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</si>
  <si>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</si>
  <si>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</si>
  <si>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</si>
  <si>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</si>
  <si>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</si>
  <si>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</si>
  <si>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</si>
  <si>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</si>
  <si>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</si>
  <si>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</si>
  <si>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</si>
  <si>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</si>
  <si>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</si>
  <si>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</si>
  <si>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</si>
  <si>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</si>
  <si>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</si>
  <si>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</si>
  <si>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</si>
  <si>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</si>
  <si>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</si>
  <si>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</si>
  <si>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</si>
  <si>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</si>
  <si>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</si>
  <si>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</si>
  <si>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</si>
  <si>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</si>
  <si>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</si>
  <si>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</si>
  <si>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</si>
  <si>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</si>
  <si>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</si>
  <si>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</si>
  <si>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</si>
  <si>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</si>
  <si>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</si>
  <si>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</si>
  <si>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</si>
  <si>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</si>
  <si>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</si>
  <si>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</si>
  <si>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</si>
  <si>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</si>
  <si>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</si>
  <si>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</si>
  <si>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</si>
  <si>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</si>
  <si>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</si>
  <si>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</si>
  <si>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</si>
  <si>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</si>
  <si>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</si>
  <si>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</si>
  <si>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</si>
  <si>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</si>
  <si>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</si>
  <si>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</si>
  <si>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</si>
  <si>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</si>
  <si>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</si>
  <si>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</si>
  <si>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</si>
  <si>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</si>
  <si>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</si>
  <si>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</si>
  <si>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</si>
  <si>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</si>
  <si>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</si>
  <si>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</si>
  <si>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</si>
  <si>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</si>
  <si>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</si>
  <si>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</si>
  <si>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</si>
  <si>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</si>
  <si>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</si>
  <si>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</si>
  <si>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</si>
  <si>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</si>
  <si>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</si>
  <si>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</si>
  <si>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</si>
  <si>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</si>
  <si>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</si>
  <si>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</si>
  <si>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</si>
  <si>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</si>
  <si>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</si>
  <si>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</si>
  <si>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</si>
  <si>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</si>
  <si>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</si>
  <si>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</si>
  <si>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</si>
  <si>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</si>
  <si>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</si>
  <si>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</si>
  <si>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</si>
  <si>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</si>
  <si>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</si>
  <si>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</si>
  <si>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</si>
  <si>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</si>
  <si>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</si>
  <si>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</si>
  <si>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</si>
  <si>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</si>
  <si>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</si>
  <si>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</si>
  <si>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</si>
  <si>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</si>
  <si>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</si>
  <si>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</si>
  <si>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</si>
  <si>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</si>
  <si>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</si>
  <si>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</si>
  <si>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</si>
  <si>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</si>
  <si>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</si>
  <si>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</si>
  <si>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</si>
  <si>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</si>
  <si>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</si>
  <si>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</si>
  <si>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</si>
  <si>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</si>
  <si>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</si>
  <si>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</si>
  <si>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</si>
  <si>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</si>
  <si>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</si>
  <si>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</si>
  <si>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</si>
  <si>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</si>
  <si>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</si>
  <si>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</si>
  <si>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</si>
  <si>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</si>
  <si>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</si>
  <si>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</si>
  <si>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</si>
  <si>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</si>
  <si>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</si>
  <si>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</si>
  <si>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</si>
  <si>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</si>
  <si>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</si>
  <si>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</si>
  <si>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</si>
  <si>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</si>
  <si>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</si>
  <si>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</si>
  <si>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</si>
  <si>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</si>
  <si>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</si>
  <si>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</si>
  <si>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</si>
  <si>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</si>
  <si>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</si>
  <si>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</si>
  <si>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</si>
  <si>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</si>
  <si>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</si>
  <si>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</si>
  <si>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</si>
  <si>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</si>
  <si>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</si>
  <si>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</si>
  <si>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</si>
  <si>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</si>
  <si>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</si>
  <si>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</si>
  <si>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</si>
  <si>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</si>
  <si>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</si>
  <si>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</si>
  <si>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</si>
  <si>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</si>
  <si>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</si>
  <si>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</si>
  <si>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</si>
  <si>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</si>
  <si>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</si>
  <si>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</si>
  <si>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</si>
  <si>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</si>
  <si>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</si>
  <si>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</si>
  <si>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</si>
  <si>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</si>
  <si>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</si>
  <si>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</si>
  <si>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</si>
  <si>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</si>
  <si>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</si>
  <si>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</si>
  <si>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</si>
  <si>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</si>
  <si>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</si>
  <si>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</si>
  <si>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</si>
  <si>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</si>
  <si>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</si>
  <si>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</si>
  <si>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</si>
  <si>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</si>
  <si>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</si>
  <si>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</si>
  <si>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</si>
  <si>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</si>
  <si>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</si>
  <si>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</si>
  <si>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</si>
  <si>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</si>
  <si>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</si>
  <si>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</si>
  <si>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</si>
  <si>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</si>
  <si>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</si>
  <si>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</si>
  <si>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</si>
  <si>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</si>
  <si>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</si>
  <si>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</si>
  <si>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</si>
  <si>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</si>
  <si>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</si>
  <si>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</si>
  <si>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</si>
  <si>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</si>
  <si>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</si>
  <si>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</si>
  <si>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</si>
  <si>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</si>
  <si>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</si>
  <si>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</si>
  <si>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</si>
  <si>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</si>
  <si>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</si>
  <si>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</si>
  <si>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</si>
  <si>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</si>
  <si>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</si>
  <si>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</si>
  <si>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</si>
  <si>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</si>
  <si>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</si>
  <si>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</si>
  <si>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</si>
  <si>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</si>
  <si>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</si>
  <si>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</si>
  <si>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</si>
  <si>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</si>
  <si>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</si>
  <si>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</si>
  <si>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</si>
  <si>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</si>
  <si>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</si>
  <si>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</si>
  <si>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</si>
  <si>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</si>
  <si>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</si>
  <si>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</si>
  <si>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</si>
  <si>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</si>
  <si>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</si>
  <si>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</si>
  <si>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</si>
  <si>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</si>
  <si>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</si>
  <si>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</si>
  <si>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</si>
  <si>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</si>
  <si>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</si>
  <si>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</si>
  <si>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</si>
  <si>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</si>
  <si>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</si>
  <si>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</si>
  <si>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</si>
  <si>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</si>
  <si>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</si>
  <si>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</si>
  <si>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</si>
  <si>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</si>
  <si>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</si>
  <si>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</si>
  <si>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</si>
  <si>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</si>
  <si>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</si>
  <si>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</si>
  <si>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</si>
  <si>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</si>
  <si>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</si>
  <si>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</si>
  <si>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</si>
  <si>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</si>
  <si>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</si>
  <si>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</si>
  <si>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</si>
  <si>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</si>
  <si>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</si>
  <si>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</si>
  <si>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</si>
  <si>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</si>
  <si>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</si>
  <si>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</si>
  <si>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</si>
  <si>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</si>
  <si>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</si>
  <si>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</si>
  <si>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</si>
  <si>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</si>
  <si>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</si>
  <si>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</si>
  <si>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</si>
  <si>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</si>
  <si>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</si>
  <si>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</si>
  <si>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</si>
  <si>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</si>
  <si>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</si>
  <si>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</si>
  <si>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</si>
  <si>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</si>
  <si>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</si>
  <si>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</si>
  <si>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</si>
  <si>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</si>
  <si>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</si>
  <si>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</si>
  <si>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</si>
  <si>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</si>
  <si>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</si>
  <si>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</si>
  <si>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</si>
  <si>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</si>
  <si>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</si>
  <si>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</si>
  <si>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</si>
  <si>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</si>
  <si>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</si>
  <si>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</si>
  <si>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</si>
  <si>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</si>
  <si>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</si>
  <si>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</si>
  <si>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</si>
  <si>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</si>
  <si>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</si>
  <si>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</si>
  <si>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</si>
  <si>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</si>
  <si>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</si>
  <si>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</si>
  <si>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</si>
  <si>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</si>
  <si>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</si>
  <si>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</si>
  <si>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</si>
  <si>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</si>
  <si>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</si>
  <si>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</si>
  <si>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</si>
  <si>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</si>
  <si>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</si>
  <si>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</si>
  <si>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</si>
  <si>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</si>
  <si>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</si>
  <si>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</si>
  <si>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</si>
  <si>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</si>
  <si>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</si>
  <si>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</si>
  <si>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</si>
  <si>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</si>
  <si>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</si>
  <si>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</si>
  <si>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</si>
  <si>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</si>
  <si>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</si>
  <si>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</si>
  <si>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</si>
  <si>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</si>
  <si>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</si>
  <si>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</si>
  <si>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</si>
  <si>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</si>
  <si>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</si>
  <si>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</si>
  <si>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</si>
  <si>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</si>
  <si>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</si>
  <si>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</si>
  <si>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</si>
  <si>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</si>
  <si>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</si>
  <si>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</si>
  <si>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</si>
  <si>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</si>
  <si>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</si>
  <si>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</si>
  <si>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</si>
  <si>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</si>
  <si>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</si>
  <si>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</si>
  <si>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</si>
  <si>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</si>
  <si>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</si>
  <si>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</si>
  <si>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</si>
  <si>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</si>
  <si>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</si>
  <si>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</si>
  <si>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</si>
  <si>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</si>
  <si>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</si>
  <si>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</si>
  <si>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</si>
  <si>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</si>
  <si>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</si>
  <si>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</si>
  <si>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</si>
  <si>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</si>
  <si>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</si>
  <si>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</si>
  <si>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</si>
  <si>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</si>
  <si>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</si>
  <si>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</si>
  <si>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</si>
  <si>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</si>
  <si>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</si>
  <si>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</si>
  <si>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</si>
  <si>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</si>
  <si>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</si>
  <si>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</si>
  <si>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</si>
  <si>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</si>
  <si>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</si>
  <si>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</si>
  <si>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</si>
  <si>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</si>
  <si>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</si>
  <si>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</si>
  <si>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</si>
  <si>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</si>
  <si>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</si>
  <si>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</si>
  <si>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</si>
  <si>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</si>
  <si>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</si>
  <si>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</si>
  <si>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</si>
  <si>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</si>
  <si>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</si>
  <si>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</si>
  <si>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</si>
  <si>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</si>
  <si>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</si>
  <si>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</si>
  <si>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</si>
  <si>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</si>
  <si>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</si>
  <si>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</si>
  <si>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</si>
  <si>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</si>
  <si>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</si>
  <si>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</si>
  <si>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</si>
  <si>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</si>
  <si>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</si>
  <si>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</si>
  <si>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</si>
  <si>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</si>
  <si>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</si>
  <si>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</si>
  <si>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</si>
  <si>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</si>
  <si>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</si>
  <si>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</si>
  <si>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</si>
  <si>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</si>
  <si>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</si>
  <si>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</si>
  <si>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</si>
  <si>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</si>
  <si>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</si>
  <si>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</si>
  <si>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</si>
  <si>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</si>
  <si>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</si>
  <si>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</si>
  <si>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</si>
  <si>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</si>
  <si>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</si>
  <si>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</si>
  <si>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</si>
  <si>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</si>
  <si>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</si>
  <si>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</si>
  <si>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</si>
  <si>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</si>
  <si>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</si>
  <si>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</si>
  <si>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</si>
  <si>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</si>
  <si>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</si>
  <si>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</si>
  <si>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</si>
  <si>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</si>
  <si>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</si>
  <si>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</si>
  <si>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</si>
  <si>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</si>
  <si>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</si>
  <si>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</si>
  <si>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</si>
  <si>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</si>
  <si>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</si>
  <si>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</si>
  <si>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</si>
  <si>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</si>
  <si>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</si>
  <si>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</si>
  <si>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</si>
  <si>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</si>
  <si>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</si>
  <si>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</si>
  <si>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</si>
  <si>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</si>
  <si>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</si>
  <si>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</si>
  <si>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</si>
  <si>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</si>
  <si>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</si>
  <si>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</si>
  <si>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</si>
  <si>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</si>
  <si>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</si>
  <si>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</si>
  <si>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</si>
  <si>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</si>
  <si>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</si>
  <si>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</si>
  <si>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</si>
  <si>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</si>
  <si>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</si>
  <si>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</si>
  <si>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</si>
  <si>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</si>
  <si>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</si>
  <si>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</si>
  <si>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</si>
  <si>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</si>
  <si>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</si>
  <si>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</si>
  <si>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</si>
  <si>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</si>
  <si>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</si>
  <si>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</si>
  <si>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</si>
  <si>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</si>
  <si>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</si>
  <si>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</si>
  <si>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</si>
  <si>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</si>
  <si>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</si>
  <si>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</si>
  <si>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</si>
  <si>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</si>
  <si>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</si>
  <si>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</si>
  <si>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</si>
  <si>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</si>
  <si>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</si>
  <si>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</si>
  <si>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</si>
  <si>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</si>
  <si>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</si>
  <si>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</si>
  <si>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</si>
  <si>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</si>
  <si>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</si>
  <si>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</si>
  <si>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</si>
  <si>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</si>
  <si>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</si>
  <si>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</si>
  <si>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</si>
  <si>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</si>
  <si>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</si>
  <si>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</si>
  <si>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</si>
  <si>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</si>
  <si>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</si>
  <si>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</si>
  <si>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</si>
  <si>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</si>
  <si>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</si>
  <si>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</si>
  <si>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</si>
  <si>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</si>
  <si>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</si>
  <si>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</si>
  <si>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</si>
  <si>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</si>
  <si>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</si>
  <si>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</si>
  <si>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</si>
  <si>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</si>
  <si>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</si>
  <si>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</si>
  <si>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</si>
  <si>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</si>
  <si>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</si>
  <si>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</si>
  <si>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</si>
  <si>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</si>
  <si>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</si>
  <si>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</si>
  <si>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</si>
  <si>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</si>
  <si>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</si>
  <si>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</si>
  <si>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</si>
  <si>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</si>
  <si>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</si>
  <si>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</si>
  <si>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</si>
  <si>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</si>
  <si>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</si>
  <si>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</si>
  <si>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</si>
  <si>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</si>
  <si>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</si>
  <si>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</si>
  <si>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</si>
  <si>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</si>
  <si>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</si>
  <si>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</si>
  <si>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</si>
  <si>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</si>
  <si>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</si>
  <si>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</si>
  <si>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</si>
  <si>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</si>
  <si>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</si>
  <si>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</si>
  <si>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</si>
  <si>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</si>
  <si>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</si>
  <si>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</si>
  <si>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</si>
  <si>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</si>
  <si>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</si>
  <si>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</si>
  <si>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</si>
  <si>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</si>
  <si>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</si>
  <si>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</si>
  <si>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</si>
  <si>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</si>
  <si>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</si>
  <si>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</si>
  <si>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</si>
  <si>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</si>
  <si>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</si>
  <si>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</si>
  <si>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</si>
  <si>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</si>
  <si>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</si>
  <si>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</si>
  <si>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</si>
  <si>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</si>
  <si>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</si>
  <si>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</si>
  <si>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</si>
  <si>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</si>
  <si>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</si>
  <si>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</si>
  <si>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</si>
  <si>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</si>
  <si>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</si>
  <si>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</si>
  <si>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</si>
  <si>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</si>
  <si>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</si>
  <si>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</si>
  <si>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</si>
  <si>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</si>
  <si>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</si>
  <si>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</si>
  <si>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</si>
  <si>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</si>
  <si>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</si>
  <si>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</si>
  <si>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</si>
  <si>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</si>
  <si>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</si>
  <si>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</si>
  <si>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</si>
  <si>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</si>
  <si>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</si>
  <si>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</si>
  <si>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</si>
  <si>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</si>
  <si>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</si>
  <si>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</si>
  <si>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</si>
  <si>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</si>
  <si>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</si>
  <si>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</si>
  <si>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</si>
  <si>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</si>
  <si>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</si>
  <si>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</si>
  <si>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</si>
  <si>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</si>
  <si>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</si>
  <si>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</si>
  <si>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</si>
  <si>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</si>
  <si>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</si>
  <si>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</si>
  <si>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</si>
  <si>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</si>
  <si>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</si>
  <si>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</si>
  <si>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</si>
  <si>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</si>
  <si>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</si>
  <si>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</si>
  <si>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</si>
  <si>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</si>
  <si>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</si>
  <si>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</si>
  <si>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</si>
  <si>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</si>
  <si>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</si>
  <si>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</si>
  <si>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</si>
  <si>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</si>
  <si>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</si>
  <si>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</si>
  <si>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</si>
  <si>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</si>
  <si>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</si>
  <si>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</si>
  <si>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</si>
  <si>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</si>
  <si>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</si>
  <si>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</si>
  <si>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</si>
  <si>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</si>
  <si>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</si>
  <si>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</si>
  <si>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</si>
  <si>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</si>
  <si>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</si>
  <si>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</si>
  <si>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</si>
  <si>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</si>
  <si>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</si>
  <si>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</si>
  <si>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</si>
  <si>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</si>
  <si>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</si>
  <si>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</si>
  <si>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</si>
  <si>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</si>
  <si>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</si>
  <si>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</si>
  <si>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</si>
  <si>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</si>
  <si>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</si>
  <si>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</si>
  <si>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</si>
  <si>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</si>
  <si>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</si>
  <si>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</si>
  <si>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</si>
  <si>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</si>
  <si>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</si>
  <si>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</si>
  <si>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</si>
  <si>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</si>
  <si>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</si>
  <si>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</si>
  <si>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</si>
  <si>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</si>
  <si>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</si>
  <si>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</si>
  <si>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</si>
  <si>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</si>
  <si>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</si>
  <si>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</si>
  <si>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</si>
  <si>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</si>
  <si>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</si>
  <si>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</si>
  <si>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</si>
  <si>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</si>
  <si>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</si>
  <si>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</si>
  <si>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</si>
  <si>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</si>
  <si>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</si>
  <si>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</si>
  <si>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</si>
  <si>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</si>
  <si>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</si>
  <si>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</si>
  <si>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</si>
  <si>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</si>
  <si>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</si>
  <si>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</si>
  <si>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</si>
  <si>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</si>
  <si>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</si>
  <si>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</si>
  <si>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</si>
  <si>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</si>
  <si>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</si>
  <si>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</si>
  <si>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</si>
  <si>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</si>
  <si>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</si>
  <si>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</si>
  <si>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</si>
  <si>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</si>
  <si>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</si>
  <si>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</si>
  <si>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</si>
  <si>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</si>
  <si>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</si>
  <si>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</si>
  <si>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</si>
  <si>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</si>
  <si>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</si>
  <si>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</si>
  <si>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</si>
  <si>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</si>
  <si>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</si>
  <si>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</si>
  <si>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</si>
  <si>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</si>
  <si>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</si>
  <si>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</si>
  <si>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</si>
  <si>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</si>
  <si>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</si>
  <si>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</si>
  <si>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</si>
  <si>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</si>
  <si>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</si>
  <si>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</si>
  <si>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</si>
  <si>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</si>
  <si>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</si>
  <si>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</si>
  <si>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</si>
  <si>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</si>
  <si>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</si>
  <si>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</si>
  <si>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</si>
  <si>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</si>
  <si>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</si>
  <si>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</si>
  <si>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</si>
  <si>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</si>
  <si>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</si>
  <si>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</si>
  <si>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</si>
  <si>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</si>
  <si>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</si>
  <si>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</si>
  <si>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</si>
  <si>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</si>
  <si>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</si>
  <si>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</si>
  <si>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</si>
  <si>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</si>
  <si>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</si>
  <si>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</si>
  <si>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</si>
  <si>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</si>
  <si>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</si>
  <si>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</si>
  <si>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</si>
  <si>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</si>
  <si>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</si>
  <si>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</si>
  <si>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</si>
  <si>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</si>
  <si>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</si>
  <si>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</si>
  <si>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</si>
  <si>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</si>
  <si>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</si>
  <si>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</si>
  <si>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</si>
  <si>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</si>
  <si>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</si>
  <si>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</si>
  <si>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</si>
  <si>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</si>
  <si>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</si>
  <si>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</si>
  <si>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</si>
  <si>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</si>
  <si>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</si>
  <si>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</si>
  <si>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</si>
  <si>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</si>
  <si>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</si>
  <si>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</si>
  <si>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</si>
  <si>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</si>
  <si>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</si>
  <si>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</si>
  <si>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</si>
  <si>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</si>
  <si>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</si>
  <si>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</si>
  <si>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</si>
  <si>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</si>
  <si>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</si>
  <si>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</si>
  <si>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</si>
  <si>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</si>
  <si>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</si>
  <si>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</si>
  <si>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</si>
  <si>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</si>
  <si>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</si>
  <si>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</si>
  <si>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</si>
  <si>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</si>
  <si>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</si>
  <si>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</si>
  <si>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</si>
  <si>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</si>
  <si>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</si>
  <si>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</si>
  <si>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</si>
  <si>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</si>
  <si>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</si>
  <si>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</si>
  <si>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</si>
  <si>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</si>
  <si>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</si>
  <si>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</si>
  <si>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</si>
  <si>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</si>
  <si>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</si>
  <si>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</si>
  <si>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</si>
  <si>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</si>
  <si>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</si>
  <si>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</si>
  <si>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</si>
  <si>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</si>
  <si>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</si>
  <si>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</si>
  <si>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</si>
  <si>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</si>
  <si>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</si>
  <si>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</si>
  <si>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</si>
  <si>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</si>
  <si>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</si>
  <si>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</si>
  <si>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</si>
  <si>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</si>
  <si>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</si>
  <si>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</si>
  <si>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</si>
  <si>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</si>
  <si>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</si>
  <si>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</si>
  <si>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</si>
  <si>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</si>
  <si>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</si>
  <si>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</si>
  <si>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</si>
  <si>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</si>
  <si>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</si>
  <si>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</si>
  <si>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</si>
  <si>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</si>
  <si>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</si>
  <si>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</si>
  <si>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</si>
  <si>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</si>
  <si>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</si>
  <si>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</si>
  <si>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</si>
  <si>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</si>
  <si>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</si>
  <si>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</si>
  <si>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</si>
  <si>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</si>
  <si>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</si>
  <si>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</si>
  <si>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</si>
  <si>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</si>
  <si>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</si>
  <si>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</si>
  <si>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</si>
  <si>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</si>
  <si>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</si>
  <si>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</si>
  <si>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</si>
  <si>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</si>
  <si>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</si>
  <si>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</si>
  <si>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</si>
  <si>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</si>
  <si>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</si>
  <si>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</si>
  <si>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</si>
  <si>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</si>
  <si>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</si>
  <si>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</si>
  <si>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</si>
  <si>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</si>
  <si>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</si>
  <si>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</si>
  <si>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</si>
  <si>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</si>
  <si>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</si>
  <si>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</si>
  <si>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</si>
  <si>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</si>
  <si>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</si>
  <si>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</si>
  <si>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</si>
  <si>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</si>
  <si>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</si>
  <si>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</si>
  <si>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</si>
  <si>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</si>
  <si>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</si>
  <si>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</si>
  <si>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</si>
  <si>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</si>
  <si>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</si>
  <si>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</si>
  <si>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</si>
  <si>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</si>
  <si>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</si>
  <si>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</si>
  <si>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</si>
  <si>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</si>
  <si>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</si>
  <si>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</si>
  <si>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</si>
  <si>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</si>
  <si>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</si>
  <si>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</si>
  <si>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</si>
  <si>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</si>
  <si>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</si>
  <si>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</si>
  <si>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</si>
  <si>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</si>
  <si>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</si>
  <si>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</si>
  <si>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</si>
  <si>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</si>
  <si>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</si>
  <si>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</si>
  <si>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</si>
  <si>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</si>
  <si>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</si>
  <si>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</si>
  <si>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</si>
  <si>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</si>
  <si>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</si>
  <si>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</si>
  <si>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</si>
  <si>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</si>
  <si>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</si>
  <si>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</si>
  <si>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</si>
  <si>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</si>
  <si>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</si>
  <si>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</si>
  <si>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</si>
  <si>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</si>
  <si>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</si>
  <si>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</si>
  <si>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</si>
  <si>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</si>
  <si>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</si>
  <si>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</si>
  <si>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</si>
  <si>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</si>
  <si>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</si>
  <si>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</si>
  <si>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</si>
  <si>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</si>
  <si>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</si>
  <si>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</si>
  <si>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</si>
  <si>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</si>
  <si>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</si>
  <si>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</si>
  <si>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</si>
  <si>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</si>
  <si>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</si>
  <si>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</si>
  <si>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</si>
  <si>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</si>
  <si>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</si>
  <si>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</si>
  <si>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</si>
  <si>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</si>
  <si>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</si>
  <si>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</si>
  <si>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</si>
  <si>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</si>
  <si>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</si>
  <si>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</si>
  <si>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</si>
  <si>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</si>
  <si>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</si>
  <si>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</si>
  <si>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</si>
  <si>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</si>
  <si>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</si>
  <si>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</si>
  <si>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</si>
  <si>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</si>
  <si>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</si>
  <si>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</si>
  <si>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</si>
  <si>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</si>
  <si>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</si>
  <si>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</si>
  <si>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</si>
  <si>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</si>
  <si>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</si>
  <si>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</si>
  <si>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</si>
  <si>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</si>
  <si>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</si>
  <si>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</si>
  <si>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</si>
  <si>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</si>
  <si>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</si>
  <si>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</si>
  <si>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</si>
  <si>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</si>
  <si>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</si>
  <si>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</si>
  <si>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</si>
  <si>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</si>
  <si>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</si>
  <si>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</si>
  <si>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</si>
  <si>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</si>
  <si>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</si>
  <si>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</si>
  <si>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</si>
  <si>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</si>
  <si>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</si>
  <si>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</si>
  <si>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</si>
  <si>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</si>
  <si>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</si>
  <si>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</si>
  <si>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</si>
  <si>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</si>
  <si>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</si>
  <si>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</si>
  <si>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</si>
  <si>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</si>
  <si>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</si>
  <si>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</si>
  <si>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</si>
  <si>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</si>
  <si>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</si>
  <si>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</si>
  <si>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</si>
  <si>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</si>
  <si>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</si>
  <si>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</si>
  <si>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</si>
  <si>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</si>
  <si>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</si>
  <si>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</si>
  <si>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</si>
  <si>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</si>
  <si>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</si>
  <si>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</si>
  <si>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</si>
  <si>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</si>
  <si>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</si>
  <si>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</si>
  <si>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</si>
  <si>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</si>
  <si>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</si>
  <si>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</si>
  <si>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</si>
  <si>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</si>
  <si>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</si>
  <si>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</si>
  <si>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</si>
  <si>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</si>
  <si>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</si>
  <si>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</si>
  <si>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</si>
  <si>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</si>
  <si>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</si>
  <si>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</si>
  <si>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</si>
  <si>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</si>
  <si>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</si>
  <si>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</si>
  <si>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</si>
  <si>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</si>
  <si>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</si>
  <si>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</si>
  <si>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</si>
  <si>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</si>
  <si>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</si>
  <si>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</si>
  <si>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</si>
  <si>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</si>
  <si>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</si>
  <si>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</si>
  <si>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</si>
  <si>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</si>
  <si>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</si>
  <si>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</si>
  <si>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</si>
  <si>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</si>
  <si>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</si>
  <si>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</si>
  <si>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</si>
  <si>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</si>
  <si>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</si>
  <si>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</si>
  <si>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</si>
  <si>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</si>
  <si>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</si>
  <si>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</si>
  <si>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</si>
  <si>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</si>
  <si>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</si>
  <si>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</si>
  <si>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</si>
  <si>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</si>
  <si>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</si>
  <si>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</si>
  <si>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</si>
  <si>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</si>
  <si>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</si>
  <si>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</si>
  <si>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</si>
  <si>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</si>
  <si>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</si>
  <si>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</si>
  <si>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</si>
  <si>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</si>
  <si>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</si>
  <si>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</si>
  <si>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</si>
  <si>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</si>
  <si>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</si>
  <si>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</si>
  <si>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</si>
  <si>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</si>
  <si>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</si>
  <si>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</si>
  <si>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</si>
  <si>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</si>
  <si>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</si>
  <si>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</si>
  <si>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</si>
  <si>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</si>
  <si>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</si>
  <si>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</si>
  <si>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</si>
  <si>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</si>
  <si>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</si>
  <si>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</si>
  <si>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</si>
  <si>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</si>
  <si>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</si>
  <si>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</si>
  <si>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</si>
  <si>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</si>
  <si>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</si>
  <si>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</si>
  <si>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</si>
  <si>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</si>
  <si>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</si>
  <si>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</si>
  <si>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</si>
  <si>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</si>
  <si>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</si>
  <si>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</si>
  <si>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</si>
  <si>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</si>
  <si>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</si>
  <si>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</si>
  <si>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</si>
  <si>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</si>
  <si>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</si>
  <si>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</si>
  <si>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</si>
  <si>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</si>
  <si>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</si>
  <si>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</si>
  <si>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</si>
  <si>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</si>
  <si>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</si>
  <si>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</si>
  <si>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</si>
  <si>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</si>
  <si>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</si>
  <si>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</si>
  <si>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</si>
  <si>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</si>
  <si>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</si>
  <si>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</si>
  <si>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</si>
  <si>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</si>
  <si>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</si>
  <si>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</si>
  <si>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</si>
  <si>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</si>
  <si>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</si>
  <si>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</si>
  <si>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</si>
  <si>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</si>
  <si>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</si>
  <si>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</si>
  <si>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</si>
  <si>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</si>
  <si>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</si>
  <si>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</si>
  <si>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</si>
  <si>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</si>
  <si>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</si>
  <si>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</si>
  <si>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</si>
  <si>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</si>
  <si>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</si>
  <si>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</si>
  <si>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</si>
  <si>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</si>
  <si>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</si>
  <si>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</si>
  <si>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</si>
  <si>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</si>
  <si>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</si>
  <si>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</si>
  <si>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</si>
  <si>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</si>
  <si>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</si>
  <si>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</si>
  <si>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</si>
  <si>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</si>
  <si>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</si>
  <si>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</si>
  <si>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</si>
  <si>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</si>
  <si>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</si>
  <si>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</si>
  <si>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</si>
  <si>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</si>
  <si>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</si>
  <si>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</si>
  <si>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</si>
  <si>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</si>
  <si>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</si>
  <si>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</si>
  <si>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</si>
  <si>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</si>
  <si>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</si>
  <si>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</si>
  <si>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</si>
  <si>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</si>
  <si>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</si>
  <si>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</si>
  <si>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</si>
  <si>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</si>
  <si>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</si>
  <si>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</si>
  <si>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</si>
  <si>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</si>
  <si>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</si>
  <si>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</si>
  <si>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</si>
  <si>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</si>
  <si>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</si>
  <si>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</si>
  <si>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</si>
  <si>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</si>
  <si>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</si>
  <si>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</si>
  <si>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</si>
  <si>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</si>
  <si>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</si>
  <si>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</si>
  <si>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</si>
  <si>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</si>
  <si>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</si>
  <si>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</si>
  <si>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</si>
  <si>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</si>
  <si>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</si>
  <si>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</si>
  <si>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</si>
  <si>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</si>
  <si>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</si>
  <si>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</si>
  <si>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</si>
  <si>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</si>
  <si>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</si>
  <si>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</si>
  <si>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</si>
  <si>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</si>
  <si>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</si>
  <si>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</si>
  <si>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</si>
  <si>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</si>
  <si>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</si>
  <si>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</si>
  <si>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</si>
  <si>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</si>
  <si>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</si>
  <si>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</si>
  <si>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</si>
  <si>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</si>
  <si>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</si>
  <si>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</si>
  <si>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</si>
  <si>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</si>
  <si>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</si>
  <si>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</si>
  <si>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</si>
  <si>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</si>
  <si>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</si>
  <si>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</si>
  <si>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</si>
  <si>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</si>
  <si>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</si>
  <si>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</si>
  <si>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</si>
  <si>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</si>
  <si>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</si>
  <si>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</si>
  <si>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</si>
  <si>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</si>
  <si>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</si>
  <si>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</si>
  <si>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</si>
  <si>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</si>
  <si>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</si>
  <si>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</si>
  <si>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</si>
  <si>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</si>
  <si>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</si>
  <si>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</si>
  <si>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</si>
  <si>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</si>
  <si>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</si>
  <si>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</si>
  <si>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</si>
  <si>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</si>
  <si>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</si>
  <si>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</si>
  <si>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</si>
  <si>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</si>
  <si>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</si>
  <si>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</si>
  <si>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</si>
  <si>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</si>
  <si>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</si>
  <si>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</si>
  <si>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</si>
  <si>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</si>
  <si>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</si>
  <si>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</si>
  <si>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</si>
  <si>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</si>
  <si>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</si>
  <si>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</si>
  <si>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</si>
  <si>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</si>
  <si>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</si>
  <si>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</si>
  <si>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</si>
  <si>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</si>
  <si>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</si>
  <si>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</si>
  <si>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</si>
  <si>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</si>
  <si>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</si>
  <si>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</si>
  <si>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</si>
  <si>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</si>
  <si>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</si>
  <si>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</si>
  <si>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</si>
  <si>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</si>
  <si>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</si>
  <si>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</si>
  <si>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</si>
  <si>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</si>
  <si>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</si>
  <si>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</si>
  <si>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</si>
  <si>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</si>
  <si>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</si>
  <si>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</si>
  <si>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</si>
  <si>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</si>
  <si>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</si>
  <si>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</si>
  <si>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</si>
  <si>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</si>
  <si>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</si>
  <si>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</si>
  <si>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</si>
  <si>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</si>
  <si>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</si>
  <si>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</si>
  <si>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</si>
  <si>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</si>
  <si>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</si>
  <si>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</si>
  <si>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</si>
  <si>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</si>
  <si>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</si>
  <si>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</si>
  <si>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</si>
  <si>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</si>
  <si>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</si>
  <si>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</si>
  <si>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</si>
  <si>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</si>
  <si>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</si>
  <si>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</si>
  <si>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</si>
  <si>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</si>
  <si>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</si>
  <si>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</si>
  <si>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</si>
  <si>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</si>
  <si>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</si>
  <si>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</si>
  <si>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</si>
  <si>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</si>
  <si>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</si>
  <si>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</si>
  <si>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</si>
  <si>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</si>
  <si>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</si>
  <si>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</si>
  <si>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</si>
  <si>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</si>
  <si>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</si>
  <si>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</si>
  <si>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</si>
  <si>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</si>
  <si>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</si>
  <si>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</si>
  <si>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</si>
  <si>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</si>
  <si>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</si>
  <si>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</si>
  <si>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</si>
  <si>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</si>
  <si>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</si>
  <si>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</si>
  <si>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</si>
  <si>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</si>
  <si>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</si>
  <si>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</si>
  <si>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</si>
  <si>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</si>
  <si>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</si>
  <si>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</si>
  <si>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</si>
  <si>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</si>
  <si>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</si>
  <si>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</si>
  <si>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</si>
  <si>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</si>
  <si>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</si>
  <si>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</si>
  <si>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</si>
  <si>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</si>
  <si>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</si>
  <si>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</si>
  <si>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</si>
  <si>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</si>
  <si>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</si>
  <si>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</si>
  <si>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</si>
  <si>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</si>
  <si>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</si>
  <si>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</si>
  <si>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</si>
  <si>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</si>
  <si>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</si>
  <si>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</si>
  <si>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</si>
  <si>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</si>
  <si>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</si>
  <si>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</si>
  <si>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</si>
  <si>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</si>
  <si>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</si>
  <si>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</si>
  <si>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</si>
  <si>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</si>
  <si>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</si>
  <si>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</si>
  <si>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</si>
  <si>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</si>
  <si>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</si>
  <si>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</si>
  <si>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</si>
  <si>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</si>
  <si>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</si>
  <si>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</si>
  <si>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</si>
  <si>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</si>
  <si>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</si>
  <si>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</si>
  <si>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</si>
  <si>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</si>
  <si>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</si>
  <si>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</si>
  <si>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</si>
  <si>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</si>
  <si>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</si>
  <si>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</si>
  <si>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</si>
  <si>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</si>
  <si>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</si>
  <si>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</si>
  <si>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</si>
  <si>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</si>
  <si>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</si>
  <si>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</si>
  <si>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</si>
  <si>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</si>
  <si>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</si>
  <si>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</si>
  <si>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</si>
  <si>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</si>
  <si>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</si>
  <si>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</si>
  <si>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</si>
  <si>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</si>
  <si>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</si>
  <si>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</si>
  <si>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</si>
  <si>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</si>
  <si>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</si>
  <si>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</si>
  <si>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</si>
  <si>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</si>
  <si>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</si>
  <si>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</si>
  <si>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</si>
  <si>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</si>
  <si>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</si>
  <si>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</si>
  <si>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</si>
  <si>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</si>
  <si>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</si>
  <si>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</si>
  <si>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</si>
  <si>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</si>
  <si>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</si>
  <si>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</si>
  <si>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</si>
  <si>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</si>
  <si>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</si>
  <si>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</si>
  <si>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</si>
  <si>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</si>
  <si>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</si>
  <si>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</si>
  <si>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</si>
  <si>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</si>
  <si>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</si>
  <si>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</si>
  <si>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</si>
  <si>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</si>
  <si>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</si>
  <si>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</si>
  <si>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</si>
  <si>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</si>
  <si>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</si>
  <si>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</si>
  <si>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</si>
  <si>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</si>
  <si>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</si>
  <si>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</si>
  <si>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</si>
  <si>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</si>
  <si>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</si>
  <si>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</si>
  <si>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</si>
  <si>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</si>
  <si>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</si>
  <si>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</si>
  <si>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</si>
  <si>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</si>
  <si>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</si>
  <si>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</si>
  <si>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</si>
  <si>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</si>
  <si>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</si>
  <si>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</si>
  <si>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</si>
  <si>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</si>
  <si>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</si>
  <si>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</si>
  <si>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</si>
  <si>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</si>
  <si>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</si>
  <si>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</si>
  <si>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</si>
  <si>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</si>
  <si>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</si>
  <si>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</si>
  <si>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</si>
  <si>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</si>
  <si>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</si>
  <si>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</si>
  <si>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</si>
  <si>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</si>
  <si>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</si>
  <si>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</si>
  <si>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</si>
  <si>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</si>
  <si>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</si>
  <si>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</si>
  <si>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</si>
  <si>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</si>
  <si>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</si>
  <si>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</si>
  <si>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</si>
  <si>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</si>
  <si>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</si>
  <si>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</si>
  <si>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</si>
  <si>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</si>
  <si>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</si>
  <si>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</si>
  <si>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</si>
  <si>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</si>
  <si>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</si>
  <si>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</si>
  <si>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</si>
  <si>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</si>
  <si>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</si>
  <si>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</si>
  <si>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</si>
  <si>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</si>
  <si>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</si>
  <si>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</si>
  <si>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</si>
  <si>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</si>
  <si>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</si>
  <si>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</si>
  <si>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</si>
  <si>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</si>
  <si>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</si>
  <si>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</si>
  <si>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</si>
  <si>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</si>
  <si>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</si>
  <si>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</si>
  <si>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</si>
  <si>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</si>
  <si>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</si>
  <si>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</si>
  <si>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</si>
  <si>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</si>
  <si>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</si>
  <si>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</si>
  <si>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</si>
  <si>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</si>
  <si>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</si>
  <si>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</si>
  <si>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</si>
  <si>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</si>
  <si>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</si>
  <si>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</si>
  <si>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</si>
  <si>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</si>
  <si>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</si>
  <si>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</si>
  <si>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</si>
  <si>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</si>
  <si>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</si>
  <si>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</si>
  <si>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</si>
  <si>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</si>
  <si>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</si>
  <si>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</si>
  <si>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</si>
  <si>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</si>
  <si>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</si>
  <si>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</si>
  <si>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</si>
  <si>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</si>
  <si>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</si>
  <si>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</si>
  <si>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</si>
  <si>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</si>
  <si>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</si>
  <si>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</si>
  <si>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</si>
  <si>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</si>
  <si>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</si>
  <si>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</si>
  <si>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</si>
  <si>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</si>
  <si>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</si>
  <si>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</si>
  <si>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</si>
  <si>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</si>
  <si>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</si>
  <si>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</si>
  <si>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</si>
  <si>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</si>
  <si>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</si>
  <si>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</si>
  <si>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PCM-20251011-00000329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</si>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</sst>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278.25252430555702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0.74319560185540468</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0.14040625000052387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45941.200950231483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45941.200950231483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45941.200950231483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45941.200950231483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45941.200950231483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45941.200950231483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45941.200950231483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45941.200950231483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45941.200950231483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45941.200950231483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45941.200950231483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45941.200950231483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45941.200950231483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45941.200950231483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45941.200950231483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45941.200950231483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45941.200950231483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45941.200950231483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45941.200950231483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45941.200950231483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45941.200950231483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45941.200950231483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45941.200950231483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45941.200950231483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45941.200950231483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45941.200950231483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45941.200950231483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45941.200950231483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45941.200950231483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45941.200950231483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45941.200950231483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45941.200950231483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45941.200950231483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45941.200950231483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45941.200950231483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45941.200950231483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45941.200950231483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45941.200950231483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45941.200950231483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45941.200950231483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45941.200950231483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45941.200950231483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45941.200950231483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45941.200950231483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45941.200950231483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45941.200950231483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45941.200950231483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45941.200950231483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tabSelected="1"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134.47386689815175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116.20111226852168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45941.200950231483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45941.200950231483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66" t="s">
        <v>940</v>
      </c>
      <c r="E9" s="120"/>
      <c r="F9" s="121"/>
      <c r="G9" s="122">
        <f ca="1">IFERROR(NOW()-F9,"-")</f>
        <v>45941.200950231483</v>
      </c>
      <c r="H9" s="121"/>
      <c r="I9" s="18" t="str">
        <f>IFERROR(VLOOKUP(D9,DB!A:F,6,0),"")</f>
        <v>SCECO</v>
      </c>
      <c r="J9" s="18" t="str">
        <f>IFERROR(VLOOKUP(D9,DB!A:G,7,0),"")</f>
        <v>Good</v>
      </c>
      <c r="K9" s="19"/>
      <c r="L9" s="18" t="str">
        <f>IFERROR(VLOOKUP(D9,DB!A:I,9,0),"")</f>
        <v>Zain</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45941.200950231483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45941.200950231483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45941.200950231483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45941.200950231483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45941.200950231483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45941.200950231483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45941.200950231483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45941.200950231483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45941.200950231483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45941.200950231483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45941.200950231483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45941.200950231483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45941.200950231483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45941.200950231483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45941.200950231483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45941.200950231483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45941.200950231483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45941.200950231483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45941.200950231483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45941.200950231483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45941.200950231483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45941.200950231483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45941.200950231483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45941.200950231483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45941.200950231483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45941.200950231483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45941.200950231483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45941.200950231483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45941.200950231483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45941.200950231483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45941.200950231483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45941.200950231483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45941.200950231483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45941.200950231483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45941.200950231483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45941.200950231483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45941.200950231483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45941.200950231483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45941.200950231483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45941.200950231483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45941.200950231483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45941.200950231483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45941.200950231483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45941.200950231483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45941.200950231483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45941.200950231483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45941.200950231483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45941.200950231483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45941.200950231483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45941.200950231483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45941.200950231483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45941.200950231483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45941.200950231483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45941.200950231483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45941.200950231483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45941.200950231483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45941.200950231483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45941.200950231483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45941.200950231483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45941.200950231483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45941.200950231483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45941.200950231483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45941.200950231483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45941.200950231483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45941.200950231483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45941.200950231483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45941.200950231483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45941.200950231483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45941.200950231483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45941.200950231483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45941.200950231483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45941.200950231483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45941.200950231483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45941.200950231483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45941.200950231483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45941.200950231483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45941.200950231483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45941.200950231483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45941.200950231483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45941.200950231483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45941.200950231483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45941.200950231483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45941.200950231483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45941.200950231483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45941.200950231483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45941.200950231483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45941.200950231483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45941.200950231483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45941.200950231483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45941.200950231483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45941.200950231483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45941.200950231483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45941.200950231483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45941.200950231483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45941.200950231483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45941.200950231483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45941.200950231483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45941.200950231483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45941.200950231483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45941.200950231483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45941.200950231483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45941.200950231483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45941.200950231483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45941.200950231483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45941.200950231483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45941.200950231483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45941.200950231483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45941.200950231483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45941.200950231483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45941.200950231483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45941.200950231483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45941.200950231483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45941.200950231483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45941.200950231483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45941.200950231483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45941.200950231483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45941.200950231483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45941.200950231483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45941.200950231483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45941.200950231483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45941.200950231483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45941.200950231483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45941.200950231483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45941.200950231483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45941.200950231483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45941.200950231483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45941.200950231483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45941.200950231483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45941.200950231483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45941.200950231483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45941.200950231483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45941.200950231483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45941.200950231483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45941.200950231483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45941.200950231483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45941.200950231483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45941.200950231483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45941.200950231483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45941.200950231483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45941.200950231483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45941.200950231483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45941.200950231483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45941.200950231483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45941.200950231483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45941.200950231483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45941.200950231483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45941.200950231483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45941.200950231483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45941.200950231483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45941.200950231483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45941.200950231483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45941.200950231483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45941.200950231483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45941.200950231483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45941.200950231483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45941.200950231483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45941.200950231483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45941.200950231483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45941.200950231483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45941.200950231483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45941.200950231483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45941.200950231483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45941.200950231483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45941.200950231483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45941.200950231483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45941.200950231483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45941.200950231483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45941.200950231483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45941.200950231483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45941.200950231483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45941.200950231483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45941.200950231483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45941.200950231483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45941.200950231483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45941.200950231483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45941.200950231483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45941.200950231483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45941.200950231483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45941.200950231483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45941.200950231483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45941.200950231483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45941.200950231483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45941.200950231483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45941.200950231483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45941.200950231483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45941.200950231483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45941.200950231483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45941.200950231483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45941.200950231483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45941.200950231483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45941.200950231483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45941.200950231483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45941.200950231483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45941.200950231483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45941.200950231483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45941.200950231483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45941.200950231483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45941.200950231483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45941.200950231483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45941.200950231483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45941.200950231483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45941.200950231483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45941.200950231483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45941.200950231483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45941.200950231483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45941.200950231483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45941.200950231483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45941.200950231483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45941.200950231483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45941.200950231483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45941.200950231483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45941.200950231483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45941.200950231483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45941.200950231483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45941.200950231483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45941.200950231483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45941.200950231483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45941.200950231483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45941.200950231483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45941.200950231483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45941.200950231483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45941.200950231483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45941.200950231483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45941.200950231483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45941.200950231483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45941.200950231483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45941.200950231483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45941.200950231483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45941.200950231483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45941.200950231483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45941.200950231483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45941.200950231483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45941.200950231483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45941.200950231483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45941.200950231483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45941.200950231483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45941.200950231483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45941.200950231483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45941.200950231483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45941.200950231483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45941.200950231483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45941.200950231483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45941.200950231483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45941.200950231483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45941.200950231483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45941.200950231483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45941.200950231483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45941.200950231483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45941.200950231483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45941.200950231483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45941.200950231483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45941.200950231483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45941.200950231483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45941.200950231483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45941.200950231483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45941.200950231483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45941.200950231483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45941.200950231483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45941.200950231483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45941.200950231483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45941.200950231483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45941.200950231483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45941.200950231483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45941.200950231483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45941.200950231483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45941.200950231483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45941.200950231483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45941.200950231483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45941.200950231483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45941.200950231483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45941.200950231483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45941.200950231483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45941.200950231483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45941.200950231483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45941.200950231483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45941.200950231483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45941.200950231483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45941.200950231483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45941.200950231483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45941.200950231483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45941.200950231483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45941.200950231483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45941.200950231483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45941.200950231483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45941.200950231483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45941.200950231483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45941.200950231483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45941.200950231483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45941.200950231483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45941.200950231483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45941.200950231483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45941.200950231483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45941.200950231483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45941.200950231483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45941.200950231483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45941.200950231483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45941.200950231483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45941.200950231483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45941.200950231483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45941.200950231483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45941.200950231483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45941.200950231483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45941.200950231483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45941.200950231483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45941.200950231483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45941.200950231483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45941.200950231483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45941.200950231483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45941.200950231483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45941.200950231483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45941.200950231483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45941.200950231483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45941.200950231483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45941.200950231483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45941.200950231483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45941.200950231483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45941.200950231483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45941.200950231483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45941.200950231483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45941.200950231483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45941.200950231483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45941.200950231483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45941.200950231483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45941.200950231483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45941.200950231483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45941.200950231483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45941.200950231483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45941.200950231483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45941.200950231483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45941.200950231483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45941.200950231483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45941.200950231483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45941.200950231483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45941.200950231483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45941.200950231483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45941.200950231483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45941.200950231483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45941.200950231483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45941.200950231483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45941.200950231483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45941.200950231483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45941.200950231483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45941.200950231483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45941.200950231483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45941.200950231483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45941.200950231483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45941.200950231483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45941.200950231483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45941.200950231483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45941.200950231483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45941.200950231483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45941.200950231483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45941.200950231483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45941.200950231483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45941.200950231483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45941.200950231483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45941.200950231483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45941.200950231483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45941.200950231483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45941.200950231483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45941.200950231483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45941.200950231483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45941.200950231483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45941.200950231483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45941.200950231483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45941.200950231483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45941.200950231483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45941.200950231483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45941.200950231483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45941.200950231483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45941.200950231483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45941.200950231483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45941.200950231483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45941.200950231483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45941.200950231483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45941.200950231483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45941.200950231483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45941.200950231483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45941.200950231483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45941.200950231483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45941.200950231483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45941.200950231483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45941.200950231483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45941.200950231483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45941.200950231483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45941.200950231483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45941.200950231483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45941.200950231483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45941.200950231483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45941.200950231483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45941.200950231483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45941.200950231483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45941.200950231483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45941.200950231483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45941.200950231483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45941.200950231483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45941.200950231483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45941.200950231483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45941.200950231483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45941.200950231483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45941.200950231483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45941.200950231483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45941.200950231483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45941.200950231483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45941.200950231483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45941.200950231483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45941.200950231483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45941.200950231483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45941.200950231483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45941.200950231483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45941.200950231483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45941.200950231483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45941.200950231483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45941.200950231483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45941.200950231483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45941.200950231483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45941.200950231483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45941.200950231483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45941.200950231483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45941.200950231483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45941.200950231483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45941.200950231483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45941.200950231483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45941.200950231483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45941.200950231483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45941.200950231483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45941.200950231483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45941.200950231483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45941.200950231483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45941.200950231483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45941.200950231483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45941.200950231483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45941.200950231483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45941.200950231483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45941.200950231483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45941.200950231483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45941.200950231483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45941.200950231483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45941.200950231483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45941.200950231483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45941.200950231483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45941.200950231483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45941.200950231483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45941.200950231483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45941.200950231483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45941.200950231483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45941.200950231483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45941.200950231483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45941.200950231483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45941.200950231483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45941.200950231483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45941.200950231483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45941.200950231483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45941.200950231483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45941.200950231483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45941.200950231483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45941.200950231483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45941.200950231483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45941.200950231483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45941.200950231483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45941.200950231483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45941.200950231483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45941.200950231483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45941.200950231483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45941.200950231483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45941.200950231483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45941.200950231483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45941.200950231483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45941.200950231483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45941.200950231483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45941.200950231483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45941.200950231483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45941.200950231483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45941.200950231483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45941.200950231483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45941.200950231483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45941.200950231483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45941.200950231483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45941.200950231483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45941.200950231483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45941.200950231483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45941.200950231483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45941.200950231483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45941.200950231483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45941.200950231483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45941.200950231483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45941.200950231483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45941.200950231483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45941.200950231483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45941.200950231483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45941.200950231483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45941.200950231483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45941.200950231483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45941.200950231483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45941.200950231483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45941.200950231483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45941.200950231483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45941.200950231483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45941.200950231483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45941.200950231483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45941.200950231483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45941.200950231483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45941.200950231483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45941.200950231483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45941.200950231483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45941.200950231483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45941.200950231483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45941.200950231483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45941.200950231483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45941.200950231483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45941.200950231483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45941.200950231483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45941.200950231483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45941.200950231483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45941.200950231483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45941.200950231483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45941.200950231483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45941.200950231483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45941.200950231483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45941.200950231483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45941.200950231483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45941.200950231483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45941.200950231483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45941.200950231483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45941.200950231483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45941.200950231483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45941.200950231483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45941.200950231483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45941.200950231483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45941.200950231483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45941.200950231483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45941.200950231483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45941.200950231483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45941.200950231483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45941.200950231483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45941.200950231483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45941.200950231483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45941.200950231483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45941.200950231483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45941.200950231483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45941.200950231483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45941.200950231483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45941.200950231483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45941.200950231483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45941.200950231483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45941.200950231483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45941.200950231483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45941.200950231483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45941.200950231483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45941.200950231483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45941.200950231483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45941.200950231483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45941.200950231483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45941.200950231483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45941.200950231483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45941.200950231483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45941.200950231483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45941.200950231483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45941.200950231483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45941.200950231483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45941.200950231483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45941.200950231483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45941.200950231483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45941.200950231483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45941.200950231483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45941.200950231483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45941.200950231483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45941.200950231483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45941.200950231483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45941.200950231483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45941.200950231483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45941.200950231483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45941.200950231483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45941.200950231483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45941.200950231483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45941.200950231483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45941.200950231483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45941.200950231483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45941.200950231483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45941.200950231483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45941.200950231483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45941.200950231483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45941.200950231483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45941.200950231483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45941.200950231483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45941.200950231483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45941.200950231483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45941.200950231483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45941.200950231483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45941.200950231483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45941.200950231483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45941.200950231483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45941.200950231483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45941.200950231483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45941.200950231483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45941.200950231483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45941.200950231483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45941.200950231483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45941.200950231483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45941.200950231483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45941.200950231483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45941.200950231483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45941.200950231483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45941.200950231483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45941.200950231483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45941.200950231483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45941.200950231483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45941.200950231483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45941.200950231483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45941.200950231483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45941.200950231483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45941.200950231483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45941.200950231483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45941.200950231483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45941.200950231483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45941.200950231483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45941.200950231483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45941.200950231483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45941.200950231483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45941.200950231483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45941.200950231483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45941.200950231483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45941.200950231483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45941.200950231483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45941.200950231483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45941.200950231483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45941.200950231483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45941.200950231483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45941.200950231483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45941.200950231483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45941.200950231483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45941.200950231483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45941.200950231483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45941.200950231483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45941.200950231483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45941.200950231483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45941.200950231483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45941.200950231483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45941.200950231483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45941.200950231483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45941.200950231483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45941.200950231483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45941.200950231483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45941.200950231483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45941.200950231483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45941.200950231483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45941.200950231483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45941.200950231483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45941.200950231483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45941.200950231483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45941.200950231483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45941.200950231483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45941.200950231483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45941.200950231483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45941.200950231483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45941.200950231483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45941.200950231483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45941.200950231483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45941.200950231483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45941.200950231483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45941.200950231483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45941.200950231483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45941.200950231483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45941.200950231483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45941.200950231483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45941.200950231483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45941.200950231483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45941.200950231483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45941.200950231483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45941.200950231483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45941.200950231483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45941.200950231483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45941.200950231483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45941.200950231483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45941.200950231483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45941.200950231483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45941.200950231483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45941.200950231483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45941.200950231483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45941.200950231483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45941.200950231483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45941.200950231483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45941.200950231483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45941.200950231483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45941.200950231483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45941.200950231483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45941.200950231483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45941.200950231483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45941.200950231483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45941.200950231483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45941.200950231483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45941.200950231483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45941.200950231483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45941.200950231483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45941.200950231483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45941.200950231483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45941.200950231483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45941.200950231483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45941.200950231483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45941.200950231483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45941.200950231483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45941.200950231483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45941.200950231483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45941.200950231483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45941.200950231483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45941.200950231483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45941.200950231483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45941.200950231483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45941.200950231483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45941.200950231483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45941.200950231483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45941.200950231483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45941.200950231483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45941.200950231483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45941.200950231483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45941.200950231483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45941.200950231483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45941.200950231483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45941.200950231483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45941.200950231483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45941.200950231483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45941.200950231483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45941.200950231483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45941.200950231483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45941.200950231483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45941.200950231483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45941.200950231483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45941.200950231483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45941.200950231483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45941.200950231483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45941.200950231483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45941.200950231483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45941.200950231483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45941.200950231483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45941.200950231483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45941.200950231483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45941.200950231483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45941.200950231483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45941.200950231483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45941.200950231483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45941.200950231483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45941.200950231483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45941.200950231483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45941.200950231483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45941.200950231483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45941.200950231483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45941.200950231483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45941.200950231483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45941.200950231483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45941.200950231483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45941.200950231483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45941.200950231483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45941.200950231483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45941.200950231483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45941.200950231483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45941.200950231483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45941.200950231483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45941.200950231483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45941.200950231483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45941.200950231483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45941.200950231483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45941.200950231483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45941.200950231483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45941.200950231483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45941.200950231483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45941.200950231483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45941.200950231483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45941.200950231483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45941.200950231483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45941.200950231483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45941.200950231483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45941.200950231483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45941.200950231483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45941.200950231483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45941.200950231483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45941.200950231483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45941.200950231483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45941.200950231483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45941.200950231483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45941.200950231483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45941.200950231483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45941.200950231483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45941.200950231483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45941.200950231483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45941.200950231483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45941.200950231483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45941.200950231483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45941.200950231483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45941.200950231483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45941.200950231483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45941.200950231483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45941.200950231483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45941.200950231483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45941.200950231483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45941.200950231483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45941.200950231483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45941.200950231483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45941.200950231483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45941.200950231483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45941.200950231483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45941.200950231483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45941.200950231483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45941.200950231483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45941.200950231483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45941.200950231483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45941.200950231483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45941.200950231483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45941.200950231483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45941.200950231483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45941.200950231483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45941.200950231483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45941.200950231483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45941.200950231483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45941.200950231483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45941.200950231483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45941.200950231483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45941.200950231483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45941.200950231483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45941.200950231483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45941.200950231483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45941.200950231483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45941.200950231483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45941.200950231483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45941.200950231483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45941.200950231483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45941.200950231483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45941.200950231483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45941.200950231483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45941.200950231483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45941.200950231483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45941.200950231483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45941.200950231483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45941.200950231483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45941.200950231483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45941.200950231483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45941.200950231483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45941.200950231483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45941.200950231483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45941.200950231483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45941.200950231483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45941.200950231483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45941.200950231483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45941.200950231483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45941.200950231483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45941.200950231483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45941.200950231483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45941.200950231483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45941.200950231483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45941.200950231483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45941.200950231483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45941.200950231483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45941.200950231483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45941.200950231483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45941.200950231483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45941.200950231483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45941.200950231483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45941.200950231483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45941.200950231483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45941.200950231483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45941.200950231483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45941.200950231483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45941.200950231483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45941.200950231483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45941.200950231483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45941.200950231483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45941.200950231483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45941.200950231483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45941.200950231483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45941.200950231483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45941.200950231483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45941.200950231483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45941.200950231483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45941.200950231483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45941.200950231483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45941.200950231483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45941.200950231483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45941.200950231483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45941.200950231483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45941.200950231483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45941.200950231483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45941.200950231483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45941.200950231483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45941.200950231483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45941.200950231483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45941.200950231483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45941.200950231483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45941.200950231483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45941.200950231483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45941.200950231483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45941.200950231483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45941.200950231483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45941.200950231483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45941.200950231483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45941.200950231483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45941.200950231483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45941.200950231483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45941.200950231483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45941.200950231483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45941.200950231483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45941.200950231483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45941.200950231483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45941.200950231483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45941.200950231483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45941.200950231483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45941.200950231483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45941.200950231483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45941.200950231483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45941.200950231483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45941.200950231483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45941.200950231483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45941.200950231483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45941.200950231483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45941.200950231483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45941.200950231483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45941.200950231483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45941.200950231483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45941.200950231483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45941.200950231483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45941.200950231483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45941.200950231483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45941.200950231483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45941.200950231483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45941.200950231483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45941.200950231483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45941.200950231483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45941.200950231483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45941.200950231483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45941.200950231483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45941.200950231483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45941.200950231483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45941.200950231483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45941.200950231483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45941.200950231483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45941.200950231483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45941.200950231483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45941.200950231483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45941.200950231483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45941.200950231483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45941.200950231483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45941.200950231483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45941.200950231483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45941.200950231483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45941.200950231483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45941.200950231483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45941.200950231483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45941.200950231483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45941.200950231483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45941.200950231483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45941.200950231483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45941.200950231483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45941.200950231483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45941.200950231483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45941.200950231483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45941.200950231483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45941.200950231483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45941.200950231483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45941.200950231483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45941.200950231483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45941.200950231483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45941.200950231483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45941.200950231483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45941.200950231483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45941.200950231483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45941.200950231483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45941.200950231483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45941.200950231483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45941.200950231483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45941.200950231483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45941.200950231483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45941.200950231483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45941.200950231483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45941.200950231483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45941.200950231483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45941.200950231483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45941.200950231483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45941.200950231483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45941.200950231483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45941.200950231483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45941.200950231483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45941.200950231483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45941.200950231483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45941.200950231483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45941.200950231483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45941.200950231483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45941.200950231483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45941.200950231483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45941.200950231483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45941.200950231483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45941.200950231483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45941.200950231483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45941.200950231483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45941.200950231483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45941.200950231483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45941.200950231483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45941.200950231483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45941.200950231483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45941.200950231483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45941.200950231483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45941.200950231483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45941.200950231483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45941.200950231483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45941.200950231483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45941.200950231483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45941.200950231483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45941.200950231483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45941.200950231483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45941.200950231483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45941.200950231483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45941.200950231483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45941.200950231483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45941.200950231483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45941.200950231483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45941.200950231483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45941.200950231483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45941.200950231483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45941.200950231483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45941.200950231483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45941.200950231483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45941.200950231483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45941.200950231483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45941.200950231483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45941.200950231483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45941.200950231483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45941.200950231483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45941.200950231483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45941.200950231483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45941.200950231483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45941.200950231483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45941.200950231483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45941.200950231483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45941.200950231483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45941.200950231483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45941.200950231483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45941.200950231483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45941.200950231483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45941.200950231483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45941.200950231483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45941.200950231483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45941.200950231483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45941.200950231483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45941.200950231483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45941.200950231483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45941.200950231483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45941.200950231483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45941.200950231483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45941.200950231483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45941.200950231483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45941.200950231483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45941.200950231483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45941.200950231483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45941.200950231483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45941.200950231483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45941.200950231483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45941.200950231483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45941.200950231483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45941.200950231483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45941.200950231483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45941.200950231483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45941.200950231483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45941.200950231483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45941.200950231483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45941.200950231483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45941.200950231483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45941.200950231483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45941.200950231483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45941.200950231483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45941.200950231483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45941.200950231483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45941.200950231483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45941.200950231483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45941.200950231483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45941.200950231483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45941.200950231483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45941.200950231483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45941.200950231483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45941.200950231483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45941.200950231483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45941.200950231483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45941.200950231483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45941.200950231483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45941.200950231483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45941.200950231483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45941.200950231483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45941.200950231483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45941.200950231483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45941.200950231483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45941.200950231483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45941.200950231483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45941.200950231483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45941.200950231483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45941.200950231483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45941.200950231483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45941.200950231483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45941.200950231483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45941.200950231483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45941.200950231483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45941.200950231483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45941.200950231483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45941.200950231483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45941.200950231483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45941.200950231483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45941.200950231483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45941.200950231483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45941.200950231483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45941.200950231483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45941.200950231483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45941.200950231483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45941.200950231483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45941.200950231483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45941.200950231483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45941.200950231483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45941.200950231483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45941.200950231483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45941.200950231483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45941.200950231483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45941.200950231483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45941.200950231483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45941.200950231483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45941.200950231483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45941.200950231483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45941.200950231483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45941.200950231483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45941.200950231483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45941.200950231483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45941.200950231483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45941.200950231483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45941.200950231483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45941.200950231483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45941.200950231483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45941.200950231483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45941.200950231483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45941.200950231483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45941.200950231483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45941.200950231483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45941.200950231483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45941.200950231483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45941.200950231483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45941.200950231483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45941.200950231483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45941.200950231483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45941.200950231483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45941.200950231483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45941.200950231483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45941.200950231483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45941.200950231483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45941.200950231483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45941.200950231483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45941.200950231483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45941.200950231483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45941.200950231483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45941.200950231483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45941.200950231483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45941.200950231483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45941.200950231483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45941.200950231483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45941.200950231483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45941.200950231483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45941.200950231483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45941.200950231483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45941.200950231483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45941.200950231483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45941.200950231483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45941.200950231483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45941.200950231483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45941.200950231483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45941.200950231483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45941.200950231483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45941.200950231483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45941.200950231483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45941.200950231483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45941.200950231483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45941.200950231483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45941.200950231483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45941.200950231483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45941.200950231483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45941.200950231483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45941.200950231483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45941.200950231483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45941.200950231483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45941.200950231483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45941.200950231483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45941.200950231483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45941.200950231483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45941.200950231483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45941.200950231483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45941.200950231483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45941.200950231483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45941.200950231483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45941.200950231483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45941.200950231483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45941.200950231483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45941.200950231483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45941.200950231483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45941.200950231483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45941.200950231483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45941.200950231483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45941.200950231483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45941.200950231483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45941.200950231483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45941.200950231483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45941.200950231483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45941.200950231483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45941.200950231483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45941.200950231483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45941.200950231483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45941.200950231483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45941.200950231483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45941.200950231483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45941.200950231483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45941.200950231483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45941.200950231483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45941.200950231483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45941.200950231483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45941.200950231483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45941.200950231483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45941.200950231483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45941.200950231483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45941.200950231483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45941.200950231483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45941.200950231483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45941.200950231483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45941.200950231483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45941.200950231483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45941.200950231483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45941.200950231483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45941.200950231483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45941.200950231483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45941.200950231483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45941.200950231483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45941.200950231483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45941.200950231483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45941.200950231483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45941.200950231483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45941.200950231483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45941.200950231483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45941.200950231483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45941.200950231483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45941.200950231483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45941.200950231483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45941.200950231483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45941.200950231483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45941.200950231483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45941.200950231483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45941.200950231483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45941.200950231483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45941.200950231483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45941.200950231483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45941.200950231483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45941.200950231483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45941.200950231483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45941.200950231483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45941.200950231483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45941.200950231483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45941.200950231483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45941.200950231483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45941.200950231483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45941.200950231483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45941.200950231483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45941.200950231483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45941.200950231483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45941.200950231483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45941.200950231483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45941.200950231483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45941.200950231483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45941.200950231483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45941.200950231483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45941.200950231483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45941.200950231483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45941.200950231483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45941.200950231483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45941.200950231483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45941.200950231483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45941.200950231483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45941.200950231483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45941.200950231483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45941.200950231483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45941.200950231483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45941.200950231483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45941.200950231483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45941.200950231483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45941.200950231483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45941.200950231483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45941.200950231483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45941.200950231483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45941.200950231483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45941.200950231483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45941.200950231483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45941.200950231483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45941.200950231483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45941.200950231483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45941.200950231483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45941.200950231483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45941.200950231483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45941.200950231483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45941.200950231483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45941.200950231483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45941.200950231483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45941.200950231483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45941.200950231483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45941.200950231483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45941.200950231483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45941.200950231483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45941.200950231483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45941.200950231483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45941.200950231483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45941.200950231483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45941.200950231483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45941.200950231483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45941.200950231483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45941.200950231483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45941.200950231483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45941.200950231483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45941.200950231483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45941.200950231483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45941.200950231483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45941.200950231483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45941.200950231483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45941.200950231483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45941.200950231483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45941.200950231483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45941.200950231483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45941.200950231483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45941.200950231483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45941.200950231483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45941.200950231483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45941.200950231483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45941.200950231483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45941.200950231483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45941.200950231483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45941.200950231483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45941.200950231483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45941.200950231483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45941.200950231483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45941.200950231483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45941.200950231483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45941.200950231483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45941.200950231483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45941.200950231483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45941.200950231483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45941.200950231483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45941.200950231483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45941.200950231483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45941.200950231483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45941.200950231483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45941.200950231483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45941.200950231483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45941.200950231483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45941.200950231483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45941.200950231483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45941.200950231483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45941.200950231483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45941.200950231483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45941.200950231483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45941.200950231483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45941.200950231483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45941.200950231483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45941.200950231483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45941.200950231483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45941.200950231483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237.72023263888696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0.20025578703643987</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3.2200231486058328E-2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c r="B5" s="127" t="str">
        <f>IFERROR(VLOOKUP(D5,DB!A:K,11,0),"")</f>
        <v/>
      </c>
      <c r="C5" s="128"/>
      <c r="D5" s="129"/>
      <c r="E5" s="104"/>
      <c r="F5" s="131"/>
      <c r="G5" s="132">
        <f ca="1">IFERROR(NOW()-F5,"")</f>
        <v>45941.200950231483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45941.200950231483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45941.200950231483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45941.200950231483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45941.200950231483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45941.200950231483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45941.200950231483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45941.200950231483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45941.200950231483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45941.200950231483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45941.200950231483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45941.200950231483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45941.200950231483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45941.200950231483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45941.200950231483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45941.200950231483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45941.200950231483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45941.200950231483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45941.200950231483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45941.200950231483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45941.200950231483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45941.200950231483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45941.200950231483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45941.200950231483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45941.200950231483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45941.200950231483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45941.200950231483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45941.200950231483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45941.200950231483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45941.200950231483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45941.200950231483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45941.200950231483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45941.200950231483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45941.200950231483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45941.200950231483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45941.200950231483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45941.200950231483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45941.200950231483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45941.200950231483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45941.200950231483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45941.200950231483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45941.200950231483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45941.200950231483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45941.200950231483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45941.200950231483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45941.200950231483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45941.200950231483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45941.200950231483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45941.200950231483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45941.200950231483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45941.200950231483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45941.200950231483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45941.200950231483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45941.200950231483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45941.200950231483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45941.200950231483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45941.200950231483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45941.200950231483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45941.200950231483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45941.200950231483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45941.200950231483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45941.200950231483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45941.200950231483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45941.200950231483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45941.200950231483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45941.200950231483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45941.200950231483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45941.200950231483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45941.200950231483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45941.200950231483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45941.200950231483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45941.200950231483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45941.200950231483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45941.200950231483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45941.200950231483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45941.200950231483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45941.200950231483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45941.200950231483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45941.200950231483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45941.200950231483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45941.200950231483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45941.200950231483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45941.200950231483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45941.200950231483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45941.200950231483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45941.200950231483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45941.200950231483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45941.200950231483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45941.200950231483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45941.200950231483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45941.200950231483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45941.200950231483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45941.200950231483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45941.200950231483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45941.200950231483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45941.200950231483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45941.200950231483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45941.200950231483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45941.200950231483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45941.200950231483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45941.200950231483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45941.200950231483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45941.200950231483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45941.200950231483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45941.200950231483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45941.200950231483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45941.200950231483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45941.200950231483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45941.200950231483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45941.200950231483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45941.200950231483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45941.200950231483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45941.200950231483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45941.200950231483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45941.200950231483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45941.200950231483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45941.200950231483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45941.200950231483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45941.200950231483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45941.200950231483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45941.200950231483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45941.200950231483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45941.200950231483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45941.200950231483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45941.200950231483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45941.200950231483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45941.200950231483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45941.200950231483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45941.200950231483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45941.200950231483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45941.200950231483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45941.200950231483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45941.200950231483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45941.200950231483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45941.200950231483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45941.200950231483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45941.200950231483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45941.200950231483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45941.200950231483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45941.200950231483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45941.200950231483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45941.200950231483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45941.200950231483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45941.200950231483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45941.200950231483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45941.200950231483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45941.200950231483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45941.200950231483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45941.200950231483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45941.200950231483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45941.200950231483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45941.200950231483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45941.200950231483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45941.200950231483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45941.200950231483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45941.200950231483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45941.200950231483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45941.200950231483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45941.200950231483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45941.200950231483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45941.200950231483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45941.200950231483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45941.200950231483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45941.200950231483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45941.200950231483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45941.200950231483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45941.200950231483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45941.200950231483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45941.200950231483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45941.200950231483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45941.200950231483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45941.200950231483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45941.200950231483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45941.200950231483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45941.200950231483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45941.200950231483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45941.200950231483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45941.200950231483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45941.200950231483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45941.200950231483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45941.200950231483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45941.200950231483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45941.200950231483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45941.200950231483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45941.200950231483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45941.200950231483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45941.200950231483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45941.200950231483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45941.200950231483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45941.200950231483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45941.200950231483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45941.200950231483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45941.200950231483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45941.200950231483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45941.200950231483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45941.200950231483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45941.200950231483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45941.200950231483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45941.200950231483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45941.200950231483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45941.200950231483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45941.200950231483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45941.200950231483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45941.200950231483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45941.200950231483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45941.200950231483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45941.200950231483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45941.200950231483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45941.200950231483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45941.200950231483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45941.200950231483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45941.200950231483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45941.200950231483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45941.200950231483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45941.200950231483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45941.200950231483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45941.200950231483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45941.200950231483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45941.200950231483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45941.200950231483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45941.200950231483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45941.200950231483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45941.200950231483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45941.200950231483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45941.200950231483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45941.200950231483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45941.200950231483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45941.200950231483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45941.200950231483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45941.200950231483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45941.200950231483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45941.200950231483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45941.200950231483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45941.200950231483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45941.200950231483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45941.200950231483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45941.200950231483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45941.200950231483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45941.200950231483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45941.200950231483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45941.200950231483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45941.200950231483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45941.200950231483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45941.200950231483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45941.200950231483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45941.200950231483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45941.200950231483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45941.200950231483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45941.200950231483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45941.200950231483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45941.200950231483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45941.200950231483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45941.200950231483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45941.200950231483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45941.200950231483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45941.200950231483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45941.200950231483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45941.200950231483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45941.200950231483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45941.200950231483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45941.200950231483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45941.200950231483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45941.200950231483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45941.200950231483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45941.200950231483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45941.200950231483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45941.200950231483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45941.200950231483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45941.200950231483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45941.200950231483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45941.200950231483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45941.200950231483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45941.200950231483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45941.200950231483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45941.200950231483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45941.200950231483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45941.200950231483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45941.200950231483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45941.200950231483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45941.200950231483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45941.200950231483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45941.200950231483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45941.200950231483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45941.200950231483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45941.200950231483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45941.200950231483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45941.200950231483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45941.200950231483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45941.200950231483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45941.200950231483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45941.200950231483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45941.200950231483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45941.200950231483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45941.200950231483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45941.200950231483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45941.200950231483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45941.200950231483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45941.200950231483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45941.200950231483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45941.200950231483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45941.200950231483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45941.200950231483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45941.200950231483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45941.200950231483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45941.200950231483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45941.200950231483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45941.200950231483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45941.200950231483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45941.200950231483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45941.200950231483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45941.200950231483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45941.200950231483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45941.200950231483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45941.200950231483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45941.200950231483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45941.200950231483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45941.200950231483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45941.200950231483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45941.200950231483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45941.200950231483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45941.200950231483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45941.200950231483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45941.200950231483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45941.200950231483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45941.200950231483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45941.200950231483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45941.200950231483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45941.200950231483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45941.200950231483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45941.200950231483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45941.200950231483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45941.200950231483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45941.200950231483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45941.200950231483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45941.200950231483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45941.200950231483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45941.200950231483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45941.200950231483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45941.200950231483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45941.200950231483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45941.200950231483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45941.200950231483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45941.200950231483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45941.200950231483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45941.200950231483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45941.200950231483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45941.200950231483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45941.200950231483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45941.200950231483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45941.200950231483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45941.200950231483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45941.200950231483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45941.200950231483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45941.200950231483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45941.200950231483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45941.200950231483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45941.200950231483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45941.200950231483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45941.200950231483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45941.200950231483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45941.200950231483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45941.200950231483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45941.200950231483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45941.200950231483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45941.200950231483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45941.200950231483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45941.200950231483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45941.200950231483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45941.200950231483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45941.200950231483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45941.200950231483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45941.200950231483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45941.200950231483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45941.200950231483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45941.200950231483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45941.200950231483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45941.200950231483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45941.200950231483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45941.200950231483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45941.200950231483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45941.200950231483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45941.200950231483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45941.200950231483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45941.200950231483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45941.200950231483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45941.200950231483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45941.200950231483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45941.200950231483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45941.200950231483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45941.200950231483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45941.200950231483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45941.200950231483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45941.200950231483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45941.200950231483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45941.200950231483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45941.200950231483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45941.200950231483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45941.200950231483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45941.200950231483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45941.200950231483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45941.200950231483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45941.200950231483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45941.200950231483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45941.200950231483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45941.200950231483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45941.200950231483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45941.200950231483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45941.200950231483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45941.200950231483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45941.200950231483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45941.200950231483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45941.200950231483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45941.200950231483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45941.200950231483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45941.200950231483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45941.200950231483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45941.200950231483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45941.200950231483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45941.200950231483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45941.200950231483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45941.200950231483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45941.200950231483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45941.200950231483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45941.200950231483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45941.200950231483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45941.200950231483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45941.200950231483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45941.200950231483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45941.200950231483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45941.200950231483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45941.200950231483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1">
        <f ca="1">IFERROR(NOW()-F2,"")</f>
        <v>49.368890046294837</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1">
        <f t="shared" ref="G3" ca="1" si="0">IFERROR(NOW()-F3,"")</f>
        <v>15.012072916666511</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7" ca="1" si="1">IFERROR(NOW()-F4,"")</f>
        <v>45941.200950231483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45941.200950231483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45941.200950231483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45941.200950231483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45941.200950231483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45941.200950231483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45941.200950231483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45941.200950231483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45941.200950231483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45941.200950231483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45941.200950231483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45941.200950231483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45941.200950231483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45941.200950231483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45941.200950231483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45941.200950231483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45941.200950231483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45941.200950231483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45941.200950231483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45941.200950231483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45941.200950231483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45941.200950231483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45941.200950231483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45941.200950231483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45941.200950231483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45941.200950231483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45941.200950231483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45941.200950231483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45941.200950231483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45941.200950231483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45941.200950231483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45941.200950231483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45941.200950231483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45941.200950231483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45941.200950231483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45941.200950231483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45941.200950231483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45941.200950231483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45941.200950231483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45941.200950231483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45941.200950231483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45941.200950231483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45941.200950231483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45941.200950231483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45941.200950231483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45941.200950231483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45941.200950231483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45941.200950231483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45941.200950231483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45941.200950231483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45941.200950231483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45941.200950231483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45941.200950231483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45941.200950231483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45941.200950231483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45941.200950231483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45941.200950231483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45941.200950231483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45941.200950231483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45941.200950231483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45941.200950231483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45941.200950231483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45941.200950231483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45941.200950231483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45941.200950231483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45941.200950231483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45941.200950231483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45941.200950231483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45941.200950231483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45941.200950231483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45941.200950231483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45941.200950231483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45941.200950231483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45941.200950231483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45941.200950231483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45941.200950231483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45941.200950231483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45941.200950231483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45941.200950231483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45941.200950231483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45941.200950231483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45941.200950231483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45941.200950231483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45941.200950231483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45941.200950231483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45941.200950231483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45941.200950231483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45941.200950231483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45941.200950231483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45941.200950231483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45941.200950231483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45941.200950231483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45941.200950231483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45941.200950231483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45941.200950231483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45941.200950231483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45941.200950231483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45941.200950231483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45941.200950231483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14.428103009260667</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1.6718877314851852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7.3199780092618312</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45941.023958333331</v>
      </c>
      <c r="G5" s="151">
        <f ca="1">IFERROR(NOW()-F5,"-")</f>
        <v>0.17699189815175487</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39074</v>
      </c>
      <c r="B6" s="148" t="str">
        <f>IFERROR(VLOOKUP(D6,DB!A:K,11,0),"")</f>
        <v>R6</v>
      </c>
      <c r="C6" s="148">
        <v>1</v>
      </c>
      <c r="D6" s="148" t="s">
        <v>33325</v>
      </c>
      <c r="E6" s="148" t="s">
        <v>38964</v>
      </c>
      <c r="F6" s="150">
        <v>45941.057118055556</v>
      </c>
      <c r="G6" s="151">
        <f ca="1">IFERROR(NOW()-F6,"-")</f>
        <v>0.14383217592694564</v>
      </c>
      <c r="H6" s="152">
        <v>45941.051412037035</v>
      </c>
      <c r="I6" s="148" t="str">
        <f>IFERROR(VLOOKUP(D6,DB!A:F,6,0),"")</f>
        <v>Generator-SG</v>
      </c>
      <c r="J6" s="148" t="str">
        <f>IFERROR(VLOOKUP(D6,DB!A:G,7,0),"")</f>
        <v>Vandalized</v>
      </c>
      <c r="K6" s="148" t="s">
        <v>39075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45941.200950231483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45941.200950231483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45941.200950231483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45941.200950231483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45941.200950231483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45941.200950231483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45941.200950231483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45941.200950231483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45941.200950231483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45941.200950231483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45941.200950231483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45941.200950231483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45941.200950231483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45941.200950231483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45941.200950231483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45941.200950231483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45941.200950231483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45941.200950231483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45941.200950231483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45941.200950231483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45941.200950231483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45941.200950231483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45941.200950231483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45941.200950231483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45941.200950231483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45941.200950231483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45941.200950231483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45941.200950231483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45941.200950231483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45941.200950231483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45941.200950231483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45941.200950231483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45941.200950231483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45941.200950231483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45941.200950231483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45941.200950231483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45941.200950231483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45941.200950231483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45941.200950231483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45941.200950231483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45941.200950231483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45941.200950231483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45941.200950231483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45941.200950231483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45941.200950231483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45941.200950231483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45941.200950231483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45941.200950231483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45941.200950231483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45941.200950231483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45941.200950231483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45941.200950231483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45941.200950231483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45941.200950231483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45941.200950231483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45941.200950231483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45941.200950231483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45941.200950231483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45941.200950231483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45941.200950231483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45941.200950231483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45941.200950231483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45941.200950231483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45941.200950231483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45941.200950231483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45941.200950231483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45941.200950231483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45941.200950231483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45941.200950231483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45941.200950231483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45941.200950231483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45941.200950231483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45941.200950231483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45941.200950231483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45941.200950231483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45941.200950231483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45941.200950231483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45941.200950231483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45941.200950231483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45941.200950231483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45941.200950231483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45941.200950231483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45941.200950231483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45941.200950231483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45941.200950231483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45941.200950231483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45941.200950231483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45941.200950231483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45941.200950231483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45941.200950231483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45941.200950231483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45941.200950231483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45941.200950231483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45941.200950231483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45941.200950231483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45941.200950231483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45941.200950231483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45941.200950231483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45941.200950231483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45941.200950231483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45941.200950231483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45941.200950231483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45941.200950231483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45941.200950231483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45941.200950231483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45941.200950231483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45941.200950231483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45941.200950231483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45941.200950231483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45941.200950231483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45941.200950231483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45941.200950231483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45941.200950231483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45941.200950231483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45941.200950231483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45941.200950231483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45941.200950231483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45941.200950231483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45941.200950231483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45941.200950231483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45941.200950231483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45941.200950231483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45941.200950231483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45941.200950231483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45941.200950231483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45941.200950231483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45941.200950231483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45941.200950231483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45941.200950231483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45941.200950231483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45941.200950231483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45941.200950231483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45941.200950231483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45941.200950231483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45941.200950231483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45941.200950231483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45941.200950231483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45941.200950231483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45941.200950231483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45941.200950231483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45941.200950231483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45941.200950231483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45941.200950231483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45941.200950231483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45941.200950231483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45941.200950231483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45941.200950231483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45941.200950231483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45941.200950231483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45941.200950231483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45941.200950231483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45941.200950231483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45941.200950231483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45941.200950231483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45941.200950231483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45941.200950231483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45941.200950231483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45941.200950231483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45941.200950231483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45941.200950231483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45941.200950231483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45941.200950231483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45941.200950231483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45941.200950231483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45941.200950231483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45941.200950231483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45941.200950231483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45941.200950231483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45941.200950231483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45941.200950231483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45941.200950231483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45941.200950231483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45941.200950231483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45941.200950231483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45941.200950231483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2025-10-11T01:51:23Z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