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16" documentId="13_ncr:1_{F6CB121F-512D-4AA6-A0C1-0FB36C537598}" xr6:coauthVersionLast="47" xr6:coauthVersionMax="47" xr10:uidLastSave="{7D04089A-A5E9-43E5-B312-CAA8DCFA0BA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<sst xmlns="http://schemas.openxmlformats.org/spreadsheetml/2006/main" count="178584" uniqueCount="39074">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</sst>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275.64306342592317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6.6050925888703205E-3</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45938.591489351849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45938.591489351849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45938.591489351849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45938.591489351849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45938.591489351849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45938.591489351849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45938.591489351849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45938.591489351849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45938.591489351849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45938.591489351849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45938.591489351849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45938.591489351849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45938.591489351849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45938.591489351849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45938.591489351849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45938.591489351849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45938.591489351849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45938.591489351849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45938.591489351849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45938.591489351849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45938.591489351849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45938.591489351849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45938.591489351849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45938.591489351849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45938.591489351849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45938.591489351849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45938.591489351849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45938.591489351849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45938.591489351849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45938.591489351849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45938.591489351849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45938.591489351849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45938.591489351849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45938.591489351849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45938.591489351849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45938.591489351849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45938.591489351849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45938.591489351849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45938.591489351849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45938.591489351849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45938.591489351849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45938.591489351849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45938.591489351849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45938.591489351849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45938.591489351849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45938.591489351849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45938.591489351849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45938.591489351849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45938.591489351849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45938.591489351849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45938.591489351849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45938.591489351849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45938.591489351849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45938.591489351849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45938.591489351849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45938.591489351849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45938.591489351849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45938.591489351849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45938.591489351849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45938.591489351849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45938.591489351849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45938.591489351849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45938.591489351849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45938.591489351849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45938.591489351849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45938.591489351849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45938.591489351849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45938.591489351849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45938.591489351849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45938.591489351849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45938.591489351849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45938.591489351849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45938.591489351849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45938.591489351849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45938.591489351849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45938.591489351849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45938.591489351849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selection activeCell="J7" sqref="J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131.86440601851791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113.59165138888784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38866</v>
      </c>
      <c r="E6" s="120" t="s">
        <v>39045</v>
      </c>
      <c r="F6" s="121">
        <v>45938.564583333333</v>
      </c>
      <c r="G6" s="122">
        <f ca="1">IFERROR(NOW()-F6,"-")</f>
        <v>2.6906018516456243E-2</v>
      </c>
      <c r="H6" s="121">
        <v>45938.540277777778</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45938.591489351849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45938.591489351849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45938.591489351849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45938.591489351849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45938.591489351849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45938.591489351849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45938.591489351849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45938.591489351849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45938.591489351849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45938.591489351849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45938.591489351849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45938.591489351849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45938.591489351849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45938.591489351849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45938.591489351849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45938.591489351849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45938.591489351849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45938.591489351849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45938.591489351849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45938.591489351849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45938.591489351849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45938.591489351849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45938.591489351849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45938.591489351849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45938.591489351849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45938.591489351849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45938.591489351849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45938.591489351849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45938.591489351849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45938.591489351849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45938.591489351849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45938.591489351849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45938.591489351849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45938.591489351849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45938.591489351849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45938.591489351849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45938.591489351849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45938.591489351849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45938.591489351849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45938.591489351849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45938.591489351849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45938.591489351849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45938.591489351849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45938.591489351849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45938.591489351849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45938.591489351849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45938.591489351849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45938.591489351849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45938.591489351849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45938.591489351849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45938.591489351849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45938.591489351849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45938.591489351849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45938.591489351849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45938.591489351849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45938.591489351849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45938.591489351849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45938.591489351849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45938.591489351849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45938.591489351849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45938.591489351849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45938.591489351849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45938.591489351849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45938.591489351849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45938.591489351849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45938.591489351849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45938.591489351849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45938.591489351849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45938.591489351849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45938.591489351849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45938.591489351849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45938.591489351849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45938.591489351849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45938.591489351849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45938.591489351849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45938.591489351849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45938.591489351849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45938.591489351849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45938.591489351849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45938.591489351849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45938.591489351849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45938.591489351849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45938.591489351849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45938.591489351849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45938.591489351849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45938.591489351849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45938.591489351849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45938.591489351849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45938.591489351849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45938.591489351849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45938.591489351849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45938.591489351849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45938.591489351849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45938.591489351849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45938.591489351849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45938.591489351849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45938.591489351849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45938.591489351849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45938.591489351849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45938.591489351849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45938.591489351849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45938.591489351849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45938.591489351849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45938.591489351849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45938.591489351849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45938.591489351849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45938.591489351849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45938.591489351849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45938.591489351849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45938.591489351849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45938.591489351849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45938.591489351849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45938.591489351849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45938.591489351849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45938.591489351849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45938.591489351849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45938.591489351849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45938.591489351849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45938.591489351849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45938.591489351849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45938.591489351849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45938.591489351849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45938.591489351849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45938.591489351849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45938.591489351849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45938.591489351849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45938.591489351849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45938.591489351849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45938.591489351849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45938.591489351849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45938.591489351849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45938.591489351849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45938.591489351849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45938.591489351849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45938.591489351849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45938.591489351849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45938.591489351849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45938.591489351849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45938.591489351849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45938.591489351849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45938.591489351849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45938.591489351849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45938.591489351849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45938.591489351849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45938.591489351849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45938.591489351849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45938.591489351849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45938.591489351849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45938.591489351849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45938.591489351849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45938.591489351849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45938.591489351849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45938.591489351849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45938.591489351849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45938.591489351849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45938.591489351849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45938.591489351849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45938.591489351849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45938.591489351849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45938.591489351849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45938.591489351849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45938.591489351849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45938.591489351849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45938.591489351849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45938.591489351849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45938.591489351849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45938.591489351849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45938.591489351849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45938.591489351849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45938.591489351849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45938.591489351849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45938.591489351849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45938.591489351849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45938.591489351849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45938.591489351849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45938.591489351849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45938.591489351849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45938.591489351849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45938.591489351849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45938.591489351849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45938.591489351849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45938.591489351849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45938.591489351849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45938.591489351849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45938.591489351849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45938.591489351849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45938.591489351849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45938.591489351849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45938.591489351849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45938.591489351849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45938.591489351849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45938.591489351849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45938.591489351849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45938.591489351849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45938.591489351849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45938.591489351849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45938.591489351849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45938.591489351849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45938.591489351849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45938.591489351849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45938.591489351849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45938.591489351849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45938.591489351849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45938.591489351849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45938.591489351849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45938.591489351849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45938.591489351849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45938.591489351849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45938.591489351849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45938.591489351849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45938.591489351849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45938.591489351849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45938.591489351849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45938.591489351849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45938.591489351849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45938.591489351849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45938.591489351849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45938.591489351849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45938.591489351849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45938.591489351849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45938.591489351849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45938.591489351849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45938.591489351849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45938.591489351849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45938.591489351849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45938.591489351849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45938.591489351849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45938.591489351849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45938.591489351849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45938.591489351849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45938.591489351849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45938.591489351849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45938.591489351849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45938.591489351849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45938.591489351849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45938.591489351849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45938.591489351849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45938.591489351849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45938.591489351849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45938.591489351849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45938.591489351849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45938.591489351849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45938.591489351849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45938.591489351849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45938.591489351849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45938.591489351849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45938.591489351849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45938.591489351849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45938.591489351849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45938.591489351849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45938.591489351849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45938.591489351849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45938.591489351849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45938.591489351849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45938.591489351849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45938.591489351849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45938.591489351849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45938.591489351849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45938.591489351849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45938.591489351849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45938.591489351849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45938.591489351849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45938.591489351849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45938.591489351849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45938.591489351849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45938.591489351849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45938.591489351849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45938.591489351849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45938.591489351849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45938.591489351849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45938.591489351849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45938.591489351849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45938.591489351849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45938.591489351849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45938.591489351849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45938.591489351849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45938.591489351849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45938.591489351849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45938.591489351849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45938.591489351849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45938.591489351849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45938.591489351849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45938.591489351849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45938.591489351849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45938.591489351849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45938.591489351849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45938.591489351849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45938.591489351849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45938.591489351849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45938.591489351849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45938.591489351849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45938.591489351849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45938.591489351849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45938.591489351849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45938.591489351849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45938.591489351849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45938.591489351849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45938.591489351849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45938.591489351849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45938.591489351849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45938.591489351849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45938.591489351849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45938.591489351849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45938.591489351849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45938.591489351849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45938.591489351849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45938.591489351849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45938.591489351849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45938.591489351849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45938.591489351849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45938.591489351849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45938.591489351849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45938.591489351849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45938.591489351849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45938.591489351849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45938.591489351849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45938.591489351849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45938.591489351849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45938.591489351849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45938.591489351849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45938.591489351849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45938.591489351849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45938.591489351849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45938.591489351849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45938.591489351849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45938.591489351849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45938.591489351849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45938.591489351849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45938.591489351849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45938.591489351849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45938.591489351849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45938.591489351849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45938.591489351849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45938.591489351849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45938.591489351849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45938.591489351849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45938.591489351849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45938.591489351849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45938.591489351849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45938.591489351849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45938.591489351849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45938.591489351849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45938.591489351849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45938.591489351849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45938.591489351849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45938.591489351849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45938.591489351849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45938.591489351849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45938.591489351849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45938.591489351849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45938.591489351849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45938.591489351849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45938.591489351849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45938.591489351849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45938.591489351849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45938.591489351849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45938.591489351849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45938.591489351849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45938.591489351849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45938.591489351849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45938.591489351849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45938.591489351849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45938.591489351849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45938.591489351849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45938.591489351849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45938.591489351849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45938.591489351849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45938.591489351849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45938.591489351849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45938.591489351849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45938.591489351849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45938.591489351849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45938.591489351849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45938.591489351849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45938.591489351849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45938.591489351849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45938.591489351849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45938.591489351849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45938.591489351849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45938.591489351849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45938.591489351849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45938.591489351849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45938.591489351849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45938.591489351849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45938.591489351849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45938.591489351849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45938.591489351849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45938.591489351849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45938.591489351849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45938.591489351849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45938.591489351849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45938.591489351849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45938.591489351849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45938.591489351849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45938.591489351849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45938.591489351849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45938.591489351849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45938.591489351849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45938.591489351849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45938.591489351849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45938.591489351849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45938.591489351849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45938.591489351849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45938.591489351849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45938.591489351849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45938.591489351849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45938.591489351849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45938.591489351849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45938.591489351849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45938.591489351849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45938.591489351849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45938.591489351849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45938.591489351849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45938.591489351849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45938.591489351849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45938.591489351849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45938.591489351849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45938.591489351849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45938.591489351849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45938.591489351849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45938.591489351849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45938.591489351849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45938.591489351849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45938.591489351849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45938.591489351849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45938.591489351849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45938.591489351849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45938.591489351849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45938.591489351849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45938.591489351849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45938.591489351849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45938.591489351849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45938.591489351849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45938.591489351849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45938.591489351849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45938.591489351849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45938.591489351849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45938.591489351849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45938.591489351849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45938.591489351849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45938.591489351849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45938.591489351849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45938.591489351849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45938.591489351849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45938.591489351849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45938.591489351849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45938.591489351849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45938.591489351849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45938.591489351849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45938.591489351849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45938.591489351849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45938.591489351849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45938.591489351849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45938.591489351849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45938.591489351849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45938.591489351849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45938.591489351849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45938.591489351849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45938.591489351849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45938.591489351849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45938.591489351849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45938.591489351849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45938.591489351849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45938.591489351849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45938.591489351849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45938.591489351849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45938.591489351849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45938.591489351849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45938.591489351849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45938.591489351849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45938.591489351849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45938.591489351849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45938.591489351849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45938.591489351849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45938.591489351849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45938.591489351849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45938.591489351849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45938.591489351849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45938.591489351849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45938.591489351849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45938.591489351849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45938.591489351849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45938.591489351849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45938.591489351849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45938.591489351849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45938.591489351849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45938.591489351849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45938.591489351849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45938.591489351849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45938.591489351849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45938.591489351849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45938.591489351849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45938.591489351849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45938.591489351849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45938.591489351849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45938.591489351849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45938.591489351849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45938.591489351849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45938.591489351849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45938.591489351849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45938.591489351849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45938.591489351849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45938.591489351849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45938.591489351849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45938.591489351849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45938.591489351849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45938.591489351849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45938.591489351849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45938.591489351849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45938.591489351849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45938.591489351849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45938.591489351849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45938.591489351849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45938.591489351849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45938.591489351849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45938.591489351849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45938.591489351849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45938.591489351849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45938.591489351849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45938.591489351849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45938.591489351849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45938.591489351849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45938.591489351849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45938.591489351849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45938.591489351849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45938.591489351849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45938.591489351849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45938.591489351849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45938.591489351849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45938.591489351849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45938.591489351849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45938.591489351849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45938.591489351849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45938.591489351849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45938.591489351849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45938.591489351849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45938.591489351849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45938.591489351849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45938.591489351849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45938.591489351849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45938.591489351849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45938.591489351849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45938.591489351849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45938.591489351849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45938.591489351849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45938.591489351849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45938.591489351849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45938.591489351849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45938.591489351849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45938.591489351849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45938.591489351849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45938.591489351849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45938.591489351849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45938.591489351849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45938.591489351849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45938.591489351849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45938.591489351849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45938.591489351849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45938.591489351849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45938.591489351849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45938.591489351849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45938.591489351849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45938.591489351849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45938.591489351849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45938.591489351849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45938.591489351849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45938.591489351849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45938.591489351849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45938.591489351849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45938.591489351849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45938.591489351849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45938.591489351849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45938.591489351849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45938.591489351849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45938.591489351849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45938.591489351849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45938.591489351849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45938.591489351849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45938.591489351849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45938.591489351849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45938.591489351849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45938.591489351849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45938.591489351849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45938.591489351849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45938.591489351849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45938.591489351849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45938.591489351849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45938.591489351849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45938.591489351849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45938.591489351849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45938.591489351849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45938.591489351849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45938.591489351849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45938.591489351849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45938.591489351849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45938.591489351849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45938.591489351849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45938.591489351849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45938.591489351849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45938.591489351849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45938.591489351849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45938.591489351849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45938.591489351849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45938.591489351849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45938.591489351849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45938.591489351849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45938.591489351849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45938.591489351849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45938.591489351849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45938.591489351849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45938.591489351849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45938.591489351849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45938.591489351849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45938.591489351849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45938.591489351849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45938.591489351849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45938.591489351849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45938.591489351849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45938.591489351849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45938.591489351849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45938.591489351849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45938.591489351849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45938.591489351849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45938.591489351849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45938.591489351849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45938.591489351849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45938.591489351849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45938.591489351849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45938.591489351849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45938.591489351849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45938.591489351849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45938.591489351849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45938.591489351849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45938.591489351849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45938.591489351849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45938.591489351849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45938.591489351849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45938.591489351849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45938.591489351849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45938.591489351849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45938.591489351849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45938.591489351849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45938.591489351849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45938.591489351849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45938.591489351849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45938.591489351849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45938.591489351849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45938.591489351849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45938.591489351849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45938.591489351849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45938.591489351849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45938.591489351849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45938.591489351849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45938.591489351849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45938.591489351849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45938.591489351849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45938.591489351849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45938.591489351849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45938.591489351849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45938.591489351849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45938.591489351849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45938.591489351849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45938.591489351849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45938.591489351849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45938.591489351849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45938.591489351849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45938.591489351849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45938.591489351849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45938.591489351849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45938.591489351849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45938.591489351849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45938.591489351849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45938.591489351849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45938.591489351849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45938.591489351849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45938.591489351849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45938.591489351849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45938.591489351849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45938.591489351849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45938.591489351849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45938.591489351849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45938.591489351849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45938.591489351849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45938.591489351849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45938.591489351849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45938.591489351849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45938.591489351849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45938.591489351849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45938.591489351849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45938.591489351849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45938.591489351849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45938.591489351849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45938.591489351849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45938.591489351849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45938.591489351849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45938.591489351849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45938.591489351849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45938.591489351849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45938.591489351849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45938.591489351849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45938.591489351849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45938.591489351849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45938.591489351849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45938.591489351849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45938.591489351849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45938.591489351849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45938.591489351849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45938.591489351849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45938.591489351849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45938.591489351849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45938.591489351849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45938.591489351849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45938.591489351849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45938.591489351849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45938.591489351849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45938.591489351849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45938.591489351849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45938.591489351849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45938.591489351849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45938.591489351849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45938.591489351849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45938.591489351849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45938.591489351849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45938.591489351849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45938.591489351849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45938.591489351849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45938.591489351849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45938.591489351849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45938.591489351849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45938.591489351849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45938.591489351849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45938.591489351849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45938.591489351849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45938.591489351849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45938.591489351849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45938.591489351849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45938.591489351849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45938.591489351849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45938.591489351849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45938.591489351849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45938.591489351849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45938.591489351849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45938.591489351849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45938.591489351849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45938.591489351849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45938.591489351849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45938.591489351849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45938.591489351849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45938.591489351849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45938.591489351849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45938.591489351849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45938.591489351849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45938.591489351849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45938.591489351849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45938.591489351849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45938.591489351849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45938.591489351849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45938.591489351849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45938.591489351849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45938.591489351849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45938.591489351849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45938.591489351849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45938.591489351849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45938.591489351849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45938.591489351849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45938.591489351849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45938.591489351849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45938.591489351849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45938.591489351849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45938.591489351849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45938.591489351849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45938.591489351849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45938.591489351849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45938.591489351849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45938.591489351849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45938.591489351849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45938.591489351849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45938.591489351849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45938.591489351849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45938.591489351849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45938.591489351849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45938.591489351849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45938.591489351849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45938.591489351849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45938.591489351849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45938.591489351849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45938.591489351849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45938.591489351849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45938.591489351849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45938.591489351849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45938.591489351849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45938.591489351849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45938.591489351849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45938.591489351849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45938.591489351849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45938.591489351849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45938.591489351849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45938.591489351849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45938.591489351849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45938.591489351849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45938.591489351849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45938.591489351849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45938.591489351849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45938.591489351849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45938.591489351849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45938.591489351849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45938.591489351849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45938.591489351849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45938.591489351849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45938.591489351849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45938.591489351849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45938.591489351849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45938.591489351849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45938.591489351849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45938.591489351849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45938.591489351849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45938.591489351849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45938.591489351849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45938.591489351849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45938.591489351849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45938.591489351849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45938.591489351849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45938.591489351849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45938.591489351849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45938.591489351849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45938.591489351849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45938.591489351849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45938.591489351849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45938.591489351849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45938.591489351849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45938.591489351849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45938.591489351849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45938.591489351849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45938.591489351849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45938.591489351849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45938.591489351849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45938.591489351849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45938.591489351849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45938.591489351849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45938.591489351849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45938.591489351849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45938.591489351849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45938.591489351849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45938.591489351849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45938.591489351849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45938.591489351849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45938.591489351849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45938.591489351849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45938.591489351849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45938.591489351849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45938.591489351849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45938.591489351849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45938.591489351849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45938.591489351849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45938.591489351849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45938.591489351849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45938.591489351849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45938.591489351849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45938.591489351849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45938.591489351849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45938.591489351849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45938.591489351849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45938.591489351849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45938.591489351849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45938.591489351849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45938.591489351849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45938.591489351849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45938.591489351849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45938.591489351849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45938.591489351849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45938.591489351849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45938.591489351849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45938.591489351849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45938.591489351849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45938.591489351849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45938.591489351849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45938.591489351849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45938.591489351849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45938.591489351849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45938.591489351849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45938.591489351849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45938.591489351849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45938.591489351849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45938.591489351849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45938.591489351849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45938.591489351849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45938.591489351849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45938.591489351849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45938.591489351849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45938.591489351849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45938.591489351849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45938.591489351849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45938.591489351849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45938.591489351849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45938.591489351849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45938.591489351849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45938.591489351849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45938.591489351849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45938.591489351849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45938.591489351849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45938.591489351849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45938.591489351849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45938.591489351849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45938.591489351849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45938.591489351849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45938.591489351849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45938.591489351849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45938.591489351849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45938.591489351849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45938.591489351849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45938.591489351849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45938.591489351849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45938.591489351849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45938.591489351849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45938.591489351849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45938.591489351849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45938.591489351849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45938.591489351849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45938.591489351849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45938.591489351849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45938.591489351849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45938.591489351849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45938.591489351849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45938.591489351849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45938.591489351849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45938.591489351849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45938.591489351849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45938.591489351849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45938.591489351849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45938.591489351849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45938.591489351849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45938.591489351849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45938.591489351849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45938.591489351849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45938.591489351849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45938.591489351849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45938.591489351849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45938.591489351849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45938.591489351849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45938.591489351849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45938.591489351849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45938.591489351849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45938.591489351849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45938.591489351849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45938.591489351849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45938.591489351849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45938.591489351849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45938.591489351849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45938.591489351849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45938.591489351849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45938.591489351849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45938.591489351849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45938.591489351849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45938.591489351849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45938.591489351849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45938.591489351849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45938.591489351849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45938.591489351849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45938.591489351849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45938.591489351849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45938.591489351849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45938.591489351849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45938.591489351849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45938.591489351849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45938.591489351849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45938.591489351849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45938.591489351849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45938.591489351849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45938.591489351849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45938.591489351849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45938.591489351849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45938.591489351849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45938.591489351849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45938.591489351849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45938.591489351849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45938.591489351849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45938.591489351849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45938.591489351849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45938.591489351849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45938.591489351849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45938.591489351849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45938.591489351849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45938.591489351849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45938.591489351849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45938.591489351849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45938.591489351849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45938.591489351849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45938.591489351849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45938.591489351849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45938.591489351849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45938.591489351849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45938.591489351849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45938.591489351849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45938.591489351849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45938.591489351849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45938.591489351849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45938.591489351849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45938.591489351849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45938.591489351849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45938.591489351849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45938.591489351849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45938.591489351849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45938.591489351849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45938.591489351849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45938.591489351849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45938.591489351849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45938.591489351849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45938.591489351849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45938.591489351849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45938.591489351849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45938.591489351849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45938.591489351849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45938.591489351849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45938.591489351849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45938.591489351849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45938.591489351849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45938.591489351849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45938.591489351849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45938.591489351849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45938.591489351849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45938.591489351849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45938.591489351849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45938.591489351849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45938.591489351849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45938.591489351849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45938.591489351849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45938.591489351849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45938.591489351849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45938.591489351849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45938.591489351849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45938.591489351849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45938.591489351849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45938.591489351849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45938.591489351849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45938.591489351849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45938.591489351849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45938.591489351849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45938.591489351849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45938.591489351849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45938.591489351849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45938.591489351849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45938.591489351849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45938.591489351849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45938.591489351849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45938.591489351849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45938.591489351849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45938.591489351849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45938.591489351849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45938.591489351849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45938.591489351849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45938.591489351849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45938.591489351849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45938.591489351849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45938.591489351849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45938.591489351849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45938.591489351849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45938.591489351849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45938.591489351849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45938.591489351849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45938.591489351849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45938.591489351849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45938.591489351849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45938.591489351849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45938.591489351849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45938.591489351849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45938.591489351849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45938.591489351849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45938.591489351849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45938.591489351849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45938.591489351849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45938.591489351849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45938.591489351849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45938.591489351849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45938.591489351849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45938.591489351849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45938.591489351849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45938.591489351849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45938.591489351849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45938.591489351849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45938.591489351849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45938.591489351849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45938.591489351849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45938.591489351849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45938.591489351849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45938.591489351849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45938.591489351849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45938.591489351849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45938.591489351849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45938.591489351849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45938.591489351849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45938.591489351849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45938.591489351849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45938.591489351849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45938.591489351849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45938.591489351849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45938.591489351849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45938.591489351849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45938.591489351849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45938.591489351849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45938.591489351849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45938.591489351849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45938.591489351849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45938.591489351849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45938.591489351849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45938.591489351849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45938.591489351849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45938.591489351849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45938.591489351849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45938.591489351849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45938.591489351849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45938.591489351849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45938.591489351849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45938.591489351849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45938.591489351849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45938.591489351849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45938.591489351849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45938.591489351849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45938.591489351849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45938.591489351849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45938.591489351849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45938.591489351849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45938.591489351849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45938.591489351849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45938.591489351849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45938.591489351849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45938.591489351849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45938.591489351849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45938.591489351849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45938.591489351849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45938.591489351849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45938.591489351849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45938.591489351849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45938.591489351849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45938.591489351849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45938.591489351849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45938.591489351849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45938.591489351849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45938.591489351849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45938.591489351849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45938.591489351849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45938.591489351849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45938.591489351849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45938.591489351849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45938.591489351849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45938.591489351849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45938.591489351849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45938.591489351849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45938.591489351849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45938.591489351849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45938.591489351849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45938.591489351849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45938.591489351849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45938.591489351849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45938.591489351849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45938.591489351849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45938.591489351849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45938.591489351849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45938.591489351849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45938.591489351849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45938.591489351849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45938.591489351849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45938.591489351849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45938.591489351849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45938.591489351849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45938.591489351849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45938.591489351849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45938.591489351849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45938.591489351849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45938.591489351849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45938.591489351849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45938.591489351849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45938.591489351849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45938.591489351849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45938.591489351849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45938.591489351849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45938.591489351849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45938.591489351849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45938.591489351849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45938.591489351849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45938.591489351849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45938.591489351849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45938.591489351849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45938.591489351849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45938.591489351849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45938.591489351849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45938.591489351849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45938.591489351849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45938.591489351849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45938.591489351849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45938.591489351849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45938.591489351849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45938.591489351849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45938.591489351849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45938.591489351849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45938.591489351849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45938.591489351849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45938.591489351849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45938.591489351849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45938.591489351849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45938.591489351849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45938.591489351849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45938.591489351849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45938.591489351849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45938.591489351849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45938.591489351849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45938.591489351849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45938.591489351849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45938.591489351849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45938.591489351849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45938.591489351849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45938.591489351849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45938.591489351849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45938.591489351849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45938.591489351849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45938.591489351849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45938.591489351849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45938.591489351849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45938.591489351849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45938.591489351849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45938.591489351849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45938.591489351849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45938.591489351849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45938.591489351849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45938.591489351849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45938.591489351849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45938.591489351849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45938.591489351849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45938.591489351849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45938.591489351849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45938.591489351849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45938.591489351849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45938.591489351849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45938.591489351849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45938.591489351849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45938.591489351849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45938.591489351849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45938.591489351849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45938.591489351849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45938.591489351849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45938.591489351849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45938.591489351849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45938.591489351849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45938.591489351849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45938.591489351849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45938.591489351849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45938.591489351849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45938.591489351849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45938.591489351849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45938.591489351849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45938.591489351849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45938.591489351849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45938.591489351849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45938.591489351849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45938.591489351849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45938.591489351849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45938.591489351849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45938.591489351849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45938.591489351849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45938.591489351849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45938.591489351849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45938.591489351849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45938.591489351849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45938.591489351849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45938.591489351849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45938.591489351849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45938.591489351849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45938.591489351849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45938.591489351849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45938.591489351849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45938.591489351849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45938.591489351849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45938.591489351849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45938.591489351849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45938.591489351849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45938.591489351849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45938.591489351849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45938.591489351849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45938.591489351849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45938.591489351849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45938.591489351849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45938.591489351849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45938.591489351849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45938.591489351849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45938.591489351849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45938.591489351849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45938.591489351849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45938.591489351849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45938.591489351849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45938.591489351849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45938.591489351849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45938.591489351849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45938.591489351849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45938.591489351849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45938.591489351849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45938.591489351849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45938.591489351849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45938.591489351849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45938.591489351849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45938.591489351849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45938.591489351849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45938.591489351849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45938.591489351849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45938.591489351849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45938.591489351849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45938.591489351849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45938.591489351849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45938.591489351849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45938.591489351849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45938.591489351849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45938.591489351849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45938.591489351849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45938.591489351849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45938.591489351849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45938.591489351849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45938.591489351849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45938.591489351849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45938.591489351849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45938.591489351849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45938.591489351849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45938.591489351849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45938.591489351849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45938.591489351849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45938.591489351849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45938.591489351849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45938.591489351849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45938.591489351849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45938.591489351849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45938.591489351849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45938.591489351849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45938.591489351849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45938.591489351849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45938.591489351849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45938.591489351849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45938.591489351849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45938.591489351849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45938.591489351849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45938.591489351849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45938.591489351849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45938.591489351849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45938.591489351849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45938.591489351849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45938.591489351849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45938.591489351849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45938.591489351849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45938.591489351849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45938.591489351849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45938.591489351849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45938.591489351849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45938.591489351849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45938.591489351849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45938.591489351849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45938.591489351849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45938.591489351849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45938.591489351849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45938.591489351849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45938.591489351849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45938.591489351849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45938.591489351849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45938.591489351849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45938.591489351849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45938.591489351849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45938.591489351849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45938.591489351849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45938.591489351849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45938.591489351849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45938.591489351849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45938.591489351849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45938.591489351849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45938.591489351849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45938.591489351849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45938.591489351849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45938.591489351849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45938.591489351849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45938.591489351849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45938.591489351849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45938.591489351849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45938.591489351849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45938.591489351849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45938.591489351849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45938.591489351849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45938.591489351849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45938.591489351849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45938.591489351849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45938.591489351849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45938.591489351849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45938.591489351849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45938.591489351849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45938.591489351849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45938.591489351849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45938.591489351849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45938.591489351849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45938.591489351849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45938.591489351849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45938.591489351849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45938.591489351849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45938.591489351849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45938.591489351849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45938.591489351849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45938.591489351849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45938.591489351849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45938.591489351849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45938.591489351849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45938.591489351849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45938.591489351849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45938.591489351849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45938.591489351849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45938.591489351849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45938.591489351849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235.11077175925311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3.916296295938082E-2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45938.591489351849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45938.591489351849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45938.591489351849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45938.591489351849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45938.591489351849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45938.591489351849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45938.591489351849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45938.591489351849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45938.591489351849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45938.591489351849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45938.591489351849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45938.591489351849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45938.591489351849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45938.591489351849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45938.591489351849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45938.591489351849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45938.591489351849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45938.591489351849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45938.591489351849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45938.591489351849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45938.591489351849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45938.591489351849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45938.591489351849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45938.591489351849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45938.591489351849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45938.591489351849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45938.591489351849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45938.591489351849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45938.591489351849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45938.591489351849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45938.591489351849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45938.591489351849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45938.591489351849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45938.591489351849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45938.591489351849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45938.591489351849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45938.591489351849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45938.591489351849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45938.591489351849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45938.591489351849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45938.591489351849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45938.591489351849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45938.591489351849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45938.591489351849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45938.591489351849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45938.591489351849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45938.591489351849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45938.591489351849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45938.591489351849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45938.591489351849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45938.591489351849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45938.591489351849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45938.591489351849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45938.591489351849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45938.591489351849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45938.591489351849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45938.591489351849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45938.591489351849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45938.591489351849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45938.591489351849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45938.591489351849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45938.591489351849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45938.591489351849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45938.591489351849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45938.591489351849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45938.591489351849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45938.591489351849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45938.591489351849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45938.591489351849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45938.591489351849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45938.591489351849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45938.591489351849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45938.591489351849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45938.591489351849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45938.591489351849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45938.591489351849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45938.591489351849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45938.591489351849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45938.591489351849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45938.591489351849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45938.591489351849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45938.591489351849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45938.591489351849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45938.591489351849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45938.591489351849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45938.591489351849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45938.591489351849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45938.591489351849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45938.591489351849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45938.591489351849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45938.591489351849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45938.591489351849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45938.591489351849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45938.591489351849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45938.591489351849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45938.591489351849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45938.591489351849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45938.591489351849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45938.591489351849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45938.591489351849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45938.591489351849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45938.591489351849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45938.591489351849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45938.591489351849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45938.591489351849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45938.591489351849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45938.591489351849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45938.591489351849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45938.591489351849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45938.591489351849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45938.591489351849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45938.591489351849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45938.591489351849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45938.591489351849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45938.591489351849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45938.591489351849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45938.591489351849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45938.591489351849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45938.591489351849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45938.591489351849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45938.591489351849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45938.591489351849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45938.591489351849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45938.591489351849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45938.591489351849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45938.591489351849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45938.591489351849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45938.591489351849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45938.591489351849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45938.591489351849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45938.591489351849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45938.591489351849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45938.591489351849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45938.591489351849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45938.591489351849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45938.591489351849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45938.591489351849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45938.591489351849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45938.591489351849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45938.591489351849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45938.591489351849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45938.591489351849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45938.591489351849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45938.591489351849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45938.591489351849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45938.591489351849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45938.591489351849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45938.591489351849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45938.591489351849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45938.591489351849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45938.591489351849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45938.591489351849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45938.591489351849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45938.591489351849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45938.591489351849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45938.591489351849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45938.591489351849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45938.591489351849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45938.591489351849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45938.591489351849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45938.591489351849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45938.591489351849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45938.591489351849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45938.591489351849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45938.591489351849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45938.591489351849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45938.591489351849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45938.591489351849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45938.591489351849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45938.591489351849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45938.591489351849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45938.591489351849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45938.591489351849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45938.591489351849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45938.591489351849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45938.591489351849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45938.591489351849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45938.591489351849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45938.591489351849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45938.591489351849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45938.591489351849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45938.591489351849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45938.591489351849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45938.591489351849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45938.591489351849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45938.591489351849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45938.591489351849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45938.591489351849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45938.591489351849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45938.591489351849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45938.591489351849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45938.591489351849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45938.591489351849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45938.591489351849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45938.591489351849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45938.591489351849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45938.591489351849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45938.591489351849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45938.591489351849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45938.591489351849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45938.591489351849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45938.591489351849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45938.591489351849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45938.591489351849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45938.591489351849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45938.591489351849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45938.591489351849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45938.591489351849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45938.591489351849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45938.591489351849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45938.591489351849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45938.591489351849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45938.591489351849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45938.591489351849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45938.591489351849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45938.591489351849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45938.591489351849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45938.591489351849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45938.591489351849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45938.591489351849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45938.591489351849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45938.591489351849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45938.591489351849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45938.591489351849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45938.591489351849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45938.591489351849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45938.591489351849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45938.591489351849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45938.591489351849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45938.591489351849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45938.591489351849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45938.591489351849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45938.591489351849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45938.591489351849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45938.591489351849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45938.591489351849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45938.591489351849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45938.591489351849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45938.591489351849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45938.591489351849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45938.591489351849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45938.591489351849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45938.591489351849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45938.591489351849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45938.591489351849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45938.591489351849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45938.591489351849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45938.591489351849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45938.591489351849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45938.591489351849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45938.591489351849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45938.591489351849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45938.591489351849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45938.591489351849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45938.591489351849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45938.591489351849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45938.591489351849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45938.591489351849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45938.591489351849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45938.591489351849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45938.591489351849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45938.591489351849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45938.591489351849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45938.591489351849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45938.591489351849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45938.591489351849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45938.591489351849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45938.591489351849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45938.591489351849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45938.591489351849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45938.591489351849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45938.591489351849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45938.591489351849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45938.591489351849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45938.591489351849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45938.591489351849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45938.591489351849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45938.591489351849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45938.591489351849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45938.591489351849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45938.591489351849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45938.591489351849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45938.591489351849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45938.591489351849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45938.591489351849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45938.591489351849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45938.591489351849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45938.591489351849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45938.591489351849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45938.591489351849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45938.591489351849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45938.591489351849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45938.591489351849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45938.591489351849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45938.591489351849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45938.591489351849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45938.591489351849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45938.591489351849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45938.591489351849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45938.591489351849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45938.591489351849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45938.591489351849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45938.591489351849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45938.591489351849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45938.591489351849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45938.591489351849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45938.591489351849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45938.591489351849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45938.591489351849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45938.591489351849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45938.591489351849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45938.591489351849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45938.591489351849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45938.591489351849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45938.591489351849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45938.591489351849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45938.591489351849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45938.591489351849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45938.591489351849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45938.591489351849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45938.591489351849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45938.591489351849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45938.591489351849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45938.591489351849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45938.591489351849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45938.591489351849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45938.591489351849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45938.591489351849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45938.591489351849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45938.591489351849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45938.591489351849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45938.591489351849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45938.591489351849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45938.591489351849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45938.591489351849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45938.591489351849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45938.591489351849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45938.591489351849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45938.591489351849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45938.591489351849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45938.591489351849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45938.591489351849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45938.591489351849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45938.591489351849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45938.591489351849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45938.591489351849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45938.591489351849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45938.591489351849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45938.591489351849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45938.591489351849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45938.591489351849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45938.591489351849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45938.591489351849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45938.591489351849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45938.591489351849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45938.591489351849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45938.591489351849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45938.591489351849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45938.591489351849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45938.591489351849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45938.591489351849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45938.591489351849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45938.591489351849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45938.591489351849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45938.591489351849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45938.591489351849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45938.591489351849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45938.591489351849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45938.591489351849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45938.591489351849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45938.591489351849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45938.591489351849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45938.591489351849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45938.591489351849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45938.591489351849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45938.591489351849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45938.591489351849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45938.591489351849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45938.591489351849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45938.591489351849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45938.591489351849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45938.591489351849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45938.591489351849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45938.591489351849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45938.591489351849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45938.591489351849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45938.591489351849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45938.591489351849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45938.591489351849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45938.591489351849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45938.591489351849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45938.591489351849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45938.591489351849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45938.591489351849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45938.591489351849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45938.591489351849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45938.591489351849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45938.591489351849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45938.591489351849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45938.591489351849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45938.591489351849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45938.591489351849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45938.591489351849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45938.591489351849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45938.591489351849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45938.591489351849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45938.591489351849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45938.591489351849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45938.591489351849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45938.591489351849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45938.591489351849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45938.591489351849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45938.591489351849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45938.591489351849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45938.591489351849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45938.591489351849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45938.591489351849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45938.591489351849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45938.591489351849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45938.591489351849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45938.591489351849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45938.591489351849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45938.591489351849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45938.591489351849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45938.591489351849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45938.591489351849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45938.591489351849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45938.591489351849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45938.591489351849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45938.591489351849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45938.591489351849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45938.591489351849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45938.591489351849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45938.591489351849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45938.591489351849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45938.591489351849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45938.591489351849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45938.591489351849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45938.591489351849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45938.591489351849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45938.591489351849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45938.591489351849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45938.591489351849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45938.591489351849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45938.591489351849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45938.591489351849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45938.591489351849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45938.591489351849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45938.591489351849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45938.591489351849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45938.591489351849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45938.591489351849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45938.591489351849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45938.591489351849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45938.591489351849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45938.591489351849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45938.591489351849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45938.591489351849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45938.591489351849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45938.591489351849</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45938.591489351849</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46.759429166660993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12.402612037032668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45938.591489351849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45938.591489351849</v>
      </c>
      <c r="H5" s="38"/>
      <c r="I5" s="37" t="str">
        <f>IFERROR(VLOOKUP(D5,DB!A:F,6,0),"")</f>
        <v/>
      </c>
      <c r="J5" s="37" t="str">
        <f>IFERROR(VLOOKUP(D5,DB!A:G,7,0),"")</f>
        <v/>
      </c>
      <c r="K5" s="37"/>
      <c r="L5" s="37" t="str">
        <f>IFERROR(VLOOKUP(D5,DB!A:I,9,0),"")</f>
        <v/>
      </c>
      <c r="M5" s="125"/>
    </row>
    <row r="6" spans="1:13" ht="15">
      <c r="A6" s="37"/>
      <c r="B6" s="37" t="str">
        <f>IFERROR(VLOOKUP(D6,DB!A:K,11,0),"")</f>
        <v>R5</v>
      </c>
      <c r="C6" s="37"/>
      <c r="D6" s="37" t="s">
        <v>29913</v>
      </c>
      <c r="E6" s="37"/>
      <c r="F6" s="38"/>
      <c r="G6" s="39">
        <f ca="1">IFERROR(NOW()-F6,"-")</f>
        <v>45938.591489351849</v>
      </c>
      <c r="H6" s="38"/>
      <c r="I6" s="37" t="str">
        <f>IFERROR(VLOOKUP(D6,DB!A:F,6,0),"")</f>
        <v>SCECO</v>
      </c>
      <c r="J6" s="37" t="str">
        <f>IFERROR(VLOOKUP(D6,DB!A:G,7,0),"")</f>
        <v>Good</v>
      </c>
      <c r="K6" s="37"/>
      <c r="L6" s="37" t="str">
        <f>IFERROR(VLOOKUP(D6,DB!A:I,9,0),"")</f>
        <v>Latis</v>
      </c>
      <c r="M6" s="125"/>
    </row>
    <row r="7" spans="1:13" ht="15">
      <c r="A7" s="37"/>
      <c r="B7" s="37" t="str">
        <f>IFERROR(VLOOKUP(D7,DB!A:K,11,0),"")</f>
        <v/>
      </c>
      <c r="C7" s="37"/>
      <c r="D7" s="37"/>
      <c r="E7" s="37"/>
      <c r="F7" s="38"/>
      <c r="G7" s="39">
        <f ca="1">IFERROR(NOW()-F7,"-")</f>
        <v>45938.591489351849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45938.591489351849</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45938.591489351849</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45938.591489351849</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45938.591489351849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45938.591489351849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45938.591489351849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45938.591489351849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45938.591489351849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45938.591489351849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45938.591489351849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45938.591489351849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45938.591489351849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45938.591489351849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45938.591489351849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45938.591489351849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45938.591489351849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45938.591489351849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45938.591489351849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45938.591489351849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45938.591489351849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45938.591489351849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45938.591489351849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45938.591489351849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45938.591489351849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45938.591489351849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45938.591489351849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45938.591489351849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45938.591489351849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45938.591489351849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45938.591489351849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45938.591489351849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45938.591489351849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45938.591489351849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45938.591489351849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45938.591489351849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45938.591489351849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45938.591489351849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45938.591489351849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45938.591489351849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45938.591489351849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45938.591489351849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45938.591489351849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45938.591489351849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45938.591489351849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45938.591489351849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45938.591489351849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45938.591489351849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45938.591489351849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45938.591489351849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45938.591489351849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45938.591489351849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45938.591489351849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45938.591489351849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45938.591489351849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45938.591489351849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45938.591489351849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45938.591489351849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45938.591489351849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45938.591489351849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45938.591489351849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45938.591489351849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45938.591489351849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45938.591489351849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45938.591489351849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45938.591489351849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45938.591489351849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45938.591489351849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45938.591489351849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45938.591489351849</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45938.591489351849</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45938.591489351849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45938.591489351849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45938.591489351849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45938.591489351849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45938.591489351849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45938.591489351849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45938.591489351849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45938.591489351849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45938.591489351849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45938.591489351849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45938.591489351849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45938.591489351849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45938.591489351849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45938.591489351849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45938.591489351849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45938.591489351849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45938.591489351849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45938.591489351849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45938.591489351849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45938.591489351849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45938.591489351849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45938.591489351849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45938.591489351849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45938.591489351849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45938.591489351849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45938.591489351849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45938.591489351849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45938.591489351849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45938.591489351849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45938.591489351849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45938.591489351849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45938.591489351849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45938.591489351849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45938.591489351849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45938.591489351849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45938.591489351849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45938.591489351849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45938.591489351849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45938.591489351849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45938.591489351849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45938.591489351849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45938.591489351849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45938.591489351849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45938.591489351849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45938.591489351849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45938.591489351849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45938.591489351849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45938.591489351849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45938.591489351849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45938.591489351849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45938.591489351849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45938.591489351849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45938.591489351849</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45938.591489351849</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11.818642129626824</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45938.591489351849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4.7105171296279877</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3.6492439814755926</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0.78246157406829298</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36180</v>
      </c>
      <c r="E7" s="112" t="s">
        <v>38964</v>
      </c>
      <c r="F7" s="113">
        <v>45938.508217592593</v>
      </c>
      <c r="G7" s="81">
        <f ca="1">IFERROR(NOW()-F7,"-")</f>
        <v>8.3271759256604128E-2</v>
      </c>
      <c r="H7" s="113">
        <v>45938.502534722225</v>
      </c>
      <c r="I7" s="109" t="str">
        <f>IFERROR(VLOOKUP(D7,DB!A:F,6,0),"")</f>
        <v>SCECO</v>
      </c>
      <c r="J7" s="108" t="str">
        <f>IFERROR(VLOOKUP(D7,DB!A:G,7,0),"")</f>
        <v>Dead</v>
      </c>
      <c r="K7" s="114" t="s">
        <v>39073</v>
      </c>
      <c r="L7" s="115" t="str">
        <f>IFERROR(VLOOKUP(D7,DB!A:I,9,0),"")</f>
        <v>Latis</v>
      </c>
    </row>
    <row r="8" spans="1:16383" ht="31.5" customHeight="1">
      <c r="A8" s="110"/>
      <c r="B8" s="150" t="str">
        <f>IFERROR(VLOOKUP(D8,DB!A:K,11,0),"")</f>
        <v/>
      </c>
      <c r="C8" s="111"/>
      <c r="D8" s="109"/>
      <c r="E8" s="112"/>
      <c r="F8" s="113"/>
      <c r="G8" s="81">
        <f ca="1">IFERROR(NOW()-F8,"-")</f>
        <v>45938.591489351849</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45938.591489351849</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45938.591489351849</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45938.591489351849</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45938.591489351849</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45938.591489351849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45938.591489351849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45938.591489351849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45938.591489351849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45938.591489351849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45938.591489351849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45938.591489351849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45938.591489351849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45938.591489351849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45938.591489351849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45938.591489351849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45938.591489351849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45938.591489351849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45938.591489351849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45938.591489351849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45938.591489351849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45938.591489351849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45938.591489351849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45938.591489351849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45938.591489351849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45938.591489351849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45938.591489351849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45938.591489351849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45938.591489351849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45938.591489351849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45938.591489351849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45938.591489351849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45938.591489351849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45938.591489351849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45938.591489351849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45938.591489351849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45938.591489351849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45938.591489351849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45938.591489351849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45938.591489351849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45938.591489351849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45938.591489351849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45938.591489351849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45938.591489351849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45938.591489351849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45938.591489351849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45938.591489351849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45938.591489351849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45938.591489351849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45938.591489351849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45938.591489351849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45938.591489351849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45938.591489351849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45938.591489351849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45938.591489351849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45938.591489351849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45938.591489351849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45938.591489351849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45938.591489351849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45938.591489351849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45938.591489351849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45938.591489351849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45938.591489351849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45938.591489351849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45938.591489351849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45938.591489351849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45938.591489351849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45938.591489351849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45938.591489351849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45938.591489351849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45938.591489351849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45938.591489351849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45938.591489351849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45938.591489351849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45938.591489351849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45938.591489351849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45938.591489351849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45938.591489351849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45938.591489351849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45938.591489351849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45938.591489351849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45938.591489351849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45938.591489351849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45938.591489351849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45938.591489351849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45938.591489351849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45938.591489351849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45938.591489351849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45938.591489351849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45938.591489351849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45938.591489351849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45938.591489351849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45938.591489351849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45938.591489351849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45938.591489351849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45938.591489351849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45938.591489351849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45938.591489351849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45938.591489351849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45938.591489351849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45938.591489351849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45938.591489351849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45938.591489351849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45938.591489351849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45938.591489351849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45938.591489351849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45938.591489351849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45938.591489351849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45938.591489351849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45938.591489351849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45938.591489351849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45938.591489351849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45938.591489351849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45938.591489351849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45938.591489351849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45938.591489351849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45938.591489351849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45938.591489351849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45938.591489351849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45938.591489351849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45938.591489351849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45938.591489351849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45938.591489351849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45938.591489351849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45938.591489351849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45938.591489351849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45938.591489351849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45938.591489351849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45938.591489351849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45938.591489351849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45938.591489351849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45938.591489351849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45938.591489351849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45938.591489351849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45938.591489351849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45938.591489351849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45938.591489351849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45938.591489351849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45938.591489351849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45938.591489351849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45938.591489351849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45938.591489351849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45938.591489351849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45938.591489351849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45938.591489351849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45938.591489351849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45938.591489351849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45938.591489351849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45938.591489351849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45938.591489351849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45938.591489351849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45938.591489351849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45938.591489351849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45938.591489351849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45938.591489351849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45938.591489351849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45938.591489351849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45938.591489351849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45938.591489351849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45938.591489351849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45938.591489351849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45938.591489351849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45938.591489351849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45938.591489351849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45938.591489351849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45938.591489351849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45938.591489351849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45938.591489351849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45938.591489351849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45938.591489351849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45938.591489351849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45938.591489351849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45938.591489351849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45938.591489351849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45938.591489351849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45938.591489351849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45938.591489351849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45938.591489351849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45938.591489351849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45938.591489351849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45938.591489351849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45938.591489351849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45938.591489351849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45938.591489351849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45938.591489351849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45938.591489351849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45938.591489351849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45938.591489351849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45938.591489351849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45938.591489351849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45938.591489351849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45938.591489351849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45938.591489351849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45938.591489351849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45938.591489351849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45938.591489351849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45938.591489351849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45938.591489351849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45938.591489351849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45938.591489351849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45938.591489351849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45938.591489351849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45938.591489351849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45938.591489351849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45938.591489351849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45938.591489351849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45938.591489351849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45938.591489351849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45938.591489351849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45938.591489351849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45938.591489351849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45938.591489351849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45938.591489351849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45938.591489351849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45938.591489351849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45938.591489351849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45938.591489351849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45938.591489351849</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