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97" documentId="13_ncr:1_{F6CB121F-512D-4AA6-A0C1-0FB36C537598}" xr6:coauthVersionLast="47" xr6:coauthVersionMax="47" xr10:uidLastSave="{F1AE2A3C-A20F-407B-9BBD-C1C811CE056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<sst xmlns="http://schemas.openxmlformats.org/spreadsheetml/2006/main" count="178594" uniqueCount="39081">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</sst>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270.56092303240439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8.4114583296468481E-3</v>
      </c>
      <c r="H3" s="68">
        <v>45933.494004629632</v>
      </c>
      <c r="I3" s="73" t="str">
        <f>IFERROR(VLOOKUP(D3,DB!A:F,6,0),"")</f>
        <v>Generator-DG</v>
      </c>
      <c r="J3" s="73" t="str">
        <f>IFERROR(VLOOKUP(D3,DB!A:G,7,0),"")</f>
        <v>Vandalized</v>
      </c>
      <c r="K3" s="69" t="s">
        <v>38968</v>
      </c>
      <c r="L3" s="70" t="str">
        <f>IFERROR(VLOOKUP(D3,DB!A:I,9,0),"")</f>
        <v>Latis</v>
      </c>
    </row>
    <row r="4" spans="1:12" ht="15" customHeight="1">
      <c r="A4" s="63"/>
      <c r="B4" s="73" t="str">
        <f>IFERROR(VLOOKUP(D4,DB!A:K,11,0),"")</f>
        <v>R1</v>
      </c>
      <c r="C4" s="64"/>
      <c r="D4" s="64" t="s">
        <v>17611</v>
      </c>
      <c r="E4" s="65"/>
      <c r="F4" s="66"/>
      <c r="G4" s="67">
        <f ca="1">IFERROR(NOW()-F4,"")</f>
        <v>45933.509348958331</v>
      </c>
      <c r="H4" s="68"/>
      <c r="I4" s="73" t="str">
        <f>IFERROR(VLOOKUP(D4,DB!A:F,6,0),"")</f>
        <v>Power Cube</v>
      </c>
      <c r="J4" s="73" t="str">
        <f>IFERROR(VLOOKUP(D4,DB!A:G,7,0),"")</f>
        <v>No BB Design+Good</v>
      </c>
      <c r="K4" s="69"/>
      <c r="L4" s="70" t="str">
        <f>IFERROR(VLOOKUP(D4,DB!A:I,9,0),"")</f>
        <v>Latis</v>
      </c>
    </row>
    <row r="5" spans="1:12" ht="15" customHeight="1">
      <c r="A5" s="63"/>
      <c r="B5" s="73" t="str">
        <f>IFERROR(VLOOKUP(D5,DB!A:K,11,0),"")</f>
        <v/>
      </c>
      <c r="C5" s="64"/>
      <c r="D5" s="64"/>
      <c r="E5" s="65"/>
      <c r="F5" s="66"/>
      <c r="G5" s="67">
        <f ca="1">IFERROR(NOW()-F5,"")</f>
        <v>45933.509348958331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45933.509348958331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45933.509348958331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45933.509348958331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45933.509348958331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45933.509348958331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45933.509348958331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45933.509348958331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45933.509348958331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45933.509348958331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45933.509348958331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45933.509348958331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45933.509348958331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45933.509348958331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45933.509348958331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45933.509348958331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45933.509348958331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45933.509348958331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45933.509348958331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45933.509348958331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45933.509348958331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45933.509348958331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45933.509348958331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45933.509348958331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45933.509348958331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45933.509348958331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45933.509348958331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45933.509348958331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45933.509348958331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45933.509348958331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45933.509348958331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45933.509348958331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45933.509348958331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45933.509348958331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45933.509348958331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45933.509348958331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45933.509348958331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45933.509348958331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45933.509348958331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45933.509348958331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45933.509348958331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45933.509348958331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45933.509348958331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45933.509348958331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45933.509348958331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45933.509348958331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45933.509348958331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45933.509348958331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45933.509348958331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45933.509348958331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45933.509348958331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45933.509348958331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45933.509348958331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45933.509348958331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FD1EAC06-4C4A-49A8-864C-9DEEFDFBFD36}"/>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241.85756655091973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126.78226562499913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108.50951099536906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20813</v>
      </c>
      <c r="E6" s="131" t="s">
        <v>38964</v>
      </c>
      <c r="F6" s="132">
        <v>45933.464421296296</v>
      </c>
      <c r="G6" s="133">
        <f ca="1">IFERROR(NOW()-F6,"-")</f>
        <v>4.4927662034751847E-2</v>
      </c>
      <c r="H6" s="132">
        <v>45933.458275462966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45933.509348958331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45933.509348958331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45933.509348958331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45933.509348958331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45933.509348958331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45933.509348958331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27473</v>
      </c>
      <c r="E13" s="131"/>
      <c r="F13" s="132"/>
      <c r="G13" s="133">
        <f ca="1">IFERROR(NOW()-F13,"-")</f>
        <v>45933.509348958331</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45933.509348958331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45933.509348958331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45933.509348958331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45933.509348958331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45933.509348958331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45933.509348958331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45933.509348958331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45933.509348958331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45933.509348958331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45933.509348958331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45933.509348958331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45933.509348958331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45933.509348958331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45933.509348958331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45933.509348958331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45933.509348958331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45933.509348958331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45933.509348958331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45933.509348958331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45933.509348958331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45933.509348958331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45933.509348958331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45933.509348958331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45933.509348958331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45933.509348958331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45933.509348958331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45933.509348958331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45933.509348958331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45933.509348958331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45933.509348958331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45933.509348958331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45933.509348958331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45933.509348958331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45933.509348958331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45933.509348958331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45933.509348958331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45933.509348958331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45933.509348958331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45933.509348958331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45933.509348958331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45933.509348958331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45933.509348958331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45933.509348958331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45933.509348958331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45933.509348958331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45933.509348958331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45933.509348958331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45933.509348958331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45933.509348958331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45933.509348958331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45933.509348958331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45933.509348958331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45933.509348958331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45933.509348958331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45933.509348958331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45933.509348958331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45933.509348958331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45933.509348958331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45933.509348958331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45933.509348958331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45933.509348958331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45933.509348958331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45933.509348958331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45933.509348958331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45933.509348958331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45933.509348958331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45933.509348958331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45933.509348958331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45933.509348958331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45933.509348958331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45933.509348958331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45933.509348958331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45933.509348958331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45933.509348958331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45933.509348958331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45933.509348958331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45933.509348958331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45933.509348958331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45933.509348958331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45933.509348958331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45933.509348958331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45933.509348958331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45933.509348958331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45933.509348958331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45933.509348958331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45933.509348958331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45933.509348958331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45933.509348958331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45933.509348958331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45933.509348958331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45933.509348958331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45933.509348958331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45933.509348958331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45933.509348958331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45933.509348958331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45933.509348958331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45933.509348958331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45933.509348958331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45933.509348958331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45933.509348958331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45933.509348958331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45933.509348958331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45933.509348958331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45933.509348958331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45933.509348958331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45933.509348958331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45933.509348958331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45933.509348958331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45933.509348958331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45933.509348958331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45933.509348958331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45933.509348958331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45933.509348958331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45933.509348958331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45933.509348958331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45933.509348958331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45933.509348958331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45933.509348958331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45933.509348958331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45933.509348958331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45933.509348958331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45933.509348958331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45933.509348958331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45933.509348958331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45933.509348958331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45933.509348958331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45933.509348958331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45933.509348958331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45933.509348958331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45933.509348958331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45933.509348958331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45933.509348958331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45933.509348958331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45933.509348958331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45933.509348958331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45933.509348958331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45933.509348958331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45933.509348958331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45933.509348958331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45933.509348958331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45933.509348958331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45933.509348958331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45933.509348958331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45933.509348958331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45933.509348958331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45933.509348958331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45933.509348958331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45933.509348958331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45933.509348958331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45933.509348958331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45933.509348958331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45933.509348958331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45933.509348958331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45933.509348958331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45933.509348958331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45933.509348958331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45933.509348958331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45933.509348958331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45933.509348958331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45933.509348958331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45933.509348958331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45933.509348958331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45933.509348958331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45933.509348958331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45933.509348958331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45933.509348958331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45933.509348958331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45933.509348958331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45933.509348958331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45933.509348958331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45933.509348958331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45933.509348958331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45933.509348958331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45933.509348958331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45933.509348958331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45933.509348958331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45933.509348958331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45933.509348958331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45933.509348958331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45933.509348958331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45933.509348958331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45933.509348958331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45933.509348958331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45933.509348958331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45933.509348958331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45933.509348958331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45933.509348958331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45933.509348958331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45933.509348958331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45933.509348958331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45933.509348958331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45933.509348958331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45933.509348958331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45933.509348958331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45933.509348958331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45933.509348958331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45933.509348958331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45933.509348958331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45933.509348958331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45933.509348958331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45933.509348958331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45933.509348958331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45933.509348958331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45933.509348958331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45933.509348958331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45933.509348958331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45933.509348958331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45933.509348958331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45933.509348958331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45933.509348958331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45933.509348958331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45933.509348958331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45933.509348958331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45933.509348958331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45933.509348958331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45933.509348958331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45933.509348958331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45933.509348958331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45933.509348958331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45933.509348958331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45933.509348958331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45933.509348958331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45933.509348958331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45933.509348958331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45933.509348958331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45933.509348958331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45933.509348958331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45933.509348958331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45933.509348958331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45933.509348958331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45933.509348958331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45933.509348958331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45933.509348958331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45933.509348958331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45933.509348958331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45933.509348958331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45933.509348958331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45933.509348958331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45933.509348958331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45933.509348958331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45933.509348958331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45933.509348958331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45933.509348958331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45933.509348958331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45933.509348958331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45933.509348958331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45933.509348958331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45933.509348958331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45933.509348958331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45933.509348958331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45933.509348958331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45933.509348958331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45933.509348958331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45933.509348958331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45933.509348958331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45933.509348958331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45933.509348958331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45933.509348958331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45933.509348958331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45933.509348958331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45933.509348958331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45933.509348958331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45933.509348958331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45933.509348958331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45933.509348958331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45933.509348958331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45933.509348958331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45933.509348958331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45933.509348958331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45933.509348958331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45933.509348958331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45933.509348958331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45933.509348958331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45933.509348958331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45933.509348958331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45933.509348958331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45933.509348958331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45933.509348958331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45933.509348958331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45933.509348958331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45933.509348958331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45933.509348958331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45933.509348958331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45933.509348958331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45933.509348958331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45933.509348958331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45933.509348958331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45933.509348958331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45933.509348958331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45933.509348958331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45933.509348958331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45933.509348958331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45933.509348958331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45933.509348958331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45933.509348958331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45933.509348958331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45933.509348958331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45933.509348958331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45933.509348958331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45933.509348958331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45933.509348958331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45933.509348958331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45933.509348958331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45933.509348958331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45933.509348958331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45933.509348958331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45933.509348958331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45933.509348958331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45933.509348958331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45933.509348958331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45933.509348958331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45933.509348958331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45933.509348958331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45933.509348958331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45933.509348958331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45933.509348958331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45933.509348958331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45933.509348958331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45933.509348958331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45933.509348958331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45933.509348958331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45933.509348958331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45933.509348958331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45933.509348958331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45933.509348958331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45933.509348958331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45933.509348958331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45933.509348958331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45933.509348958331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45933.509348958331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45933.509348958331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45933.509348958331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45933.509348958331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45933.509348958331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45933.509348958331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45933.509348958331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45933.509348958331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45933.509348958331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45933.509348958331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45933.509348958331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45933.509348958331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45933.509348958331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45933.509348958331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45933.509348958331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45933.509348958331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45933.509348958331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45933.509348958331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45933.509348958331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45933.509348958331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45933.509348958331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45933.509348958331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45933.509348958331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45933.509348958331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45933.509348958331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45933.509348958331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45933.509348958331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45933.509348958331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45933.509348958331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45933.509348958331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45933.509348958331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45933.509348958331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45933.509348958331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45933.509348958331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45933.509348958331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45933.509348958331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45933.509348958331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45933.509348958331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45933.509348958331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45933.509348958331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45933.509348958331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45933.509348958331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45933.509348958331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45933.509348958331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45933.509348958331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45933.509348958331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45933.509348958331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45933.509348958331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45933.509348958331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45933.509348958331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45933.509348958331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45933.509348958331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45933.509348958331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45933.509348958331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45933.509348958331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45933.509348958331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45933.509348958331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45933.509348958331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45933.509348958331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45933.509348958331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45933.509348958331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45933.509348958331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45933.509348958331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45933.509348958331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45933.509348958331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45933.509348958331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45933.509348958331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45933.509348958331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45933.509348958331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45933.509348958331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45933.509348958331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45933.509348958331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45933.509348958331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45933.509348958331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45933.509348958331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45933.509348958331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45933.509348958331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45933.509348958331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45933.509348958331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45933.509348958331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45933.509348958331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45933.509348958331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45933.509348958331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45933.509348958331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45933.509348958331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45933.509348958331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45933.509348958331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45933.509348958331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45933.509348958331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45933.509348958331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45933.509348958331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45933.509348958331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45933.509348958331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45933.509348958331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45933.509348958331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45933.509348958331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45933.509348958331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45933.509348958331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45933.509348958331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45933.509348958331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45933.509348958331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45933.509348958331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45933.509348958331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45933.509348958331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45933.509348958331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45933.509348958331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45933.509348958331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45933.509348958331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45933.509348958331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45933.509348958331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45933.509348958331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45933.509348958331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45933.509348958331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45933.509348958331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45933.509348958331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45933.509348958331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45933.509348958331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45933.509348958331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45933.509348958331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45933.509348958331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45933.509348958331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45933.509348958331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45933.509348958331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45933.509348958331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45933.509348958331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45933.509348958331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45933.509348958331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45933.509348958331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45933.509348958331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45933.509348958331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45933.509348958331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45933.509348958331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45933.509348958331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45933.509348958331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45933.509348958331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45933.509348958331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45933.509348958331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45933.509348958331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45933.509348958331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45933.509348958331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45933.509348958331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45933.509348958331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45933.509348958331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45933.509348958331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45933.509348958331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45933.509348958331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45933.509348958331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45933.509348958331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45933.509348958331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45933.509348958331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45933.509348958331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45933.509348958331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45933.509348958331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45933.509348958331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45933.509348958331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45933.509348958331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45933.509348958331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45933.509348958331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45933.509348958331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45933.509348958331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45933.509348958331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45933.509348958331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45933.509348958331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45933.509348958331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45933.509348958331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45933.509348958331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45933.509348958331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45933.509348958331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45933.509348958331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45933.509348958331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45933.509348958331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45933.509348958331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45933.509348958331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45933.509348958331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45933.509348958331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45933.509348958331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45933.509348958331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45933.509348958331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45933.509348958331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45933.509348958331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45933.509348958331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45933.509348958331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45933.509348958331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45933.509348958331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45933.509348958331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45933.509348958331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45933.509348958331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45933.509348958331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45933.509348958331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45933.509348958331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45933.509348958331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45933.509348958331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45933.509348958331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45933.509348958331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45933.509348958331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45933.509348958331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45933.509348958331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45933.509348958331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45933.509348958331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45933.509348958331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45933.509348958331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45933.509348958331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45933.509348958331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45933.509348958331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45933.509348958331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45933.509348958331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45933.509348958331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45933.509348958331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45933.509348958331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45933.509348958331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45933.509348958331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45933.509348958331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45933.509348958331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45933.509348958331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45933.509348958331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45933.509348958331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45933.509348958331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45933.509348958331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45933.509348958331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45933.509348958331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45933.509348958331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45933.509348958331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45933.509348958331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45933.509348958331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45933.509348958331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45933.509348958331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45933.509348958331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45933.509348958331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45933.509348958331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45933.509348958331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45933.509348958331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45933.509348958331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45933.509348958331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45933.509348958331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45933.509348958331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45933.509348958331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45933.509348958331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45933.509348958331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45933.509348958331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45933.509348958331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45933.509348958331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45933.509348958331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45933.509348958331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45933.509348958331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45933.509348958331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45933.509348958331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45933.509348958331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45933.509348958331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45933.509348958331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45933.509348958331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45933.509348958331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45933.509348958331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45933.509348958331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45933.509348958331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45933.509348958331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45933.509348958331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45933.509348958331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45933.509348958331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45933.509348958331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45933.509348958331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45933.509348958331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45933.509348958331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45933.509348958331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45933.509348958331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45933.509348958331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45933.509348958331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45933.509348958331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45933.509348958331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45933.509348958331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45933.509348958331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45933.509348958331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45933.509348958331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45933.509348958331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45933.509348958331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45933.509348958331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45933.509348958331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45933.509348958331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45933.509348958331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45933.509348958331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45933.509348958331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45933.509348958331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45933.509348958331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45933.509348958331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45933.509348958331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45933.509348958331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45933.509348958331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45933.509348958331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45933.509348958331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45933.509348958331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45933.509348958331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45933.509348958331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45933.509348958331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45933.509348958331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45933.509348958331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45933.509348958331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45933.509348958331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45933.509348958331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45933.509348958331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45933.509348958331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45933.509348958331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45933.509348958331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45933.509348958331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45933.509348958331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45933.509348958331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45933.509348958331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45933.509348958331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45933.509348958331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45933.509348958331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45933.509348958331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45933.509348958331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45933.509348958331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45933.509348958331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45933.509348958331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45933.509348958331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45933.509348958331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45933.509348958331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45933.509348958331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45933.509348958331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45933.509348958331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45933.509348958331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45933.509348958331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45933.509348958331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45933.509348958331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45933.509348958331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45933.509348958331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45933.509348958331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45933.509348958331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45933.509348958331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45933.509348958331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45933.509348958331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45933.509348958331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45933.509348958331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45933.509348958331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45933.509348958331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45933.509348958331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45933.509348958331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45933.509348958331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45933.509348958331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45933.509348958331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45933.509348958331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45933.509348958331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45933.509348958331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45933.509348958331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45933.509348958331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45933.509348958331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45933.509348958331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45933.509348958331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45933.509348958331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45933.509348958331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45933.509348958331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45933.509348958331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45933.509348958331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45933.509348958331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45933.509348958331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45933.509348958331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45933.509348958331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45933.509348958331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45933.509348958331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45933.509348958331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45933.509348958331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45933.509348958331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45933.509348958331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45933.509348958331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45933.509348958331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45933.509348958331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45933.509348958331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45933.509348958331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45933.509348958331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45933.509348958331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45933.509348958331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45933.509348958331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45933.509348958331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45933.509348958331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45933.509348958331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45933.509348958331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45933.509348958331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45933.509348958331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45933.509348958331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45933.509348958331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45933.509348958331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45933.509348958331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45933.509348958331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45933.509348958331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45933.509348958331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45933.509348958331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45933.509348958331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45933.509348958331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45933.509348958331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45933.509348958331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45933.509348958331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45933.509348958331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45933.509348958331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45933.509348958331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45933.509348958331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45933.509348958331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45933.509348958331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45933.509348958331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45933.509348958331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45933.509348958331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45933.509348958331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45933.509348958331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45933.509348958331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45933.509348958331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45933.509348958331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45933.509348958331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45933.509348958331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45933.509348958331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45933.509348958331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45933.509348958331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45933.509348958331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45933.509348958331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45933.509348958331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45933.509348958331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45933.509348958331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45933.509348958331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45933.509348958331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45933.509348958331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45933.509348958331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45933.509348958331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45933.509348958331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45933.509348958331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45933.509348958331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45933.509348958331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45933.509348958331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45933.509348958331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45933.509348958331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45933.509348958331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45933.509348958331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45933.509348958331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45933.509348958331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45933.509348958331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45933.509348958331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45933.509348958331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45933.509348958331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45933.509348958331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45933.509348958331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45933.509348958331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45933.509348958331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45933.509348958331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45933.509348958331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45933.509348958331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45933.509348958331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45933.509348958331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45933.509348958331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45933.509348958331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45933.509348958331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45933.509348958331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45933.509348958331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45933.509348958331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45933.509348958331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45933.509348958331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45933.509348958331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45933.509348958331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45933.509348958331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45933.509348958331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45933.509348958331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45933.509348958331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45933.509348958331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45933.509348958331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45933.509348958331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45933.509348958331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45933.509348958331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45933.509348958331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45933.509348958331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45933.509348958331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45933.509348958331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45933.509348958331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45933.509348958331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45933.509348958331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45933.509348958331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45933.509348958331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45933.509348958331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45933.509348958331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45933.509348958331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45933.509348958331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45933.509348958331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45933.509348958331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45933.509348958331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45933.509348958331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45933.509348958331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45933.509348958331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45933.509348958331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45933.509348958331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45933.509348958331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45933.509348958331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45933.509348958331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45933.509348958331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45933.509348958331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45933.509348958331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45933.509348958331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45933.509348958331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45933.509348958331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45933.509348958331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45933.509348958331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45933.509348958331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45933.509348958331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45933.509348958331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45933.509348958331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45933.509348958331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45933.509348958331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45933.509348958331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45933.509348958331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45933.509348958331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45933.509348958331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45933.509348958331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45933.509348958331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45933.509348958331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45933.509348958331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45933.509348958331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45933.509348958331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45933.509348958331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45933.509348958331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45933.509348958331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45933.509348958331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45933.509348958331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45933.509348958331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45933.509348958331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45933.509348958331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45933.509348958331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45933.509348958331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45933.509348958331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45933.509348958331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45933.509348958331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45933.509348958331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45933.509348958331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45933.509348958331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45933.509348958331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45933.509348958331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45933.509348958331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45933.509348958331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45933.509348958331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45933.509348958331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45933.509348958331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45933.509348958331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45933.509348958331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45933.509348958331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45933.509348958331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45933.509348958331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45933.509348958331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45933.509348958331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45933.509348958331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45933.509348958331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45933.509348958331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45933.509348958331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45933.509348958331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45933.509348958331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45933.509348958331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45933.509348958331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45933.509348958331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45933.509348958331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45933.509348958331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45933.509348958331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45933.509348958331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45933.509348958331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45933.509348958331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45933.509348958331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45933.509348958331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45933.509348958331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45933.509348958331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45933.509348958331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45933.509348958331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45933.509348958331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45933.509348958331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45933.509348958331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45933.509348958331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45933.509348958331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45933.509348958331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45933.509348958331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45933.509348958331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45933.509348958331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45933.509348958331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45933.509348958331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45933.509348958331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45933.509348958331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45933.509348958331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45933.509348958331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45933.509348958331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45933.509348958331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45933.509348958331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45933.509348958331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45933.509348958331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45933.509348958331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45933.509348958331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45933.509348958331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45933.509348958331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45933.509348958331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45933.509348958331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45933.509348958331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45933.509348958331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45933.509348958331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45933.509348958331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45933.509348958331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45933.509348958331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45933.509348958331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45933.509348958331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45933.509348958331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45933.509348958331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45933.509348958331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45933.509348958331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45933.509348958331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45933.509348958331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45933.509348958331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45933.509348958331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45933.509348958331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45933.509348958331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45933.509348958331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45933.509348958331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45933.509348958331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45933.509348958331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45933.509348958331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45933.509348958331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45933.509348958331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45933.509348958331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45933.509348958331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45933.509348958331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45933.509348958331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45933.509348958331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45933.509348958331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45933.509348958331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45933.509348958331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45933.509348958331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45933.509348958331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45933.509348958331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45933.509348958331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45933.509348958331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45933.509348958331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45933.509348958331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45933.509348958331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45933.509348958331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45933.509348958331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45933.509348958331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45933.509348958331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45933.509348958331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45933.509348958331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45933.509348958331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45933.509348958331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45933.509348958331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45933.509348958331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45933.509348958331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45933.509348958331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45933.509348958331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45933.509348958331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45933.509348958331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45933.509348958331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45933.509348958331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45933.509348958331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45933.509348958331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45933.509348958331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45933.509348958331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45933.509348958331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45933.509348958331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45933.509348958331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45933.509348958331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45933.509348958331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45933.509348958331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45933.509348958331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45933.509348958331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45933.509348958331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45933.509348958331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45933.509348958331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45933.509348958331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45933.509348958331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45933.509348958331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45933.509348958331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45933.509348958331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45933.509348958331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45933.509348958331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45933.509348958331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45933.509348958331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45933.509348958331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45933.509348958331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45933.509348958331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45933.509348958331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45933.509348958331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45933.509348958331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45933.509348958331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45933.509348958331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45933.509348958331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45933.509348958331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45933.509348958331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45933.509348958331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45933.509348958331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45933.509348958331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45933.509348958331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45933.509348958331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45933.509348958331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45933.509348958331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45933.509348958331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45933.509348958331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45933.509348958331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45933.509348958331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45933.509348958331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45933.509348958331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45933.509348958331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45933.509348958331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45933.509348958331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45933.509348958331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45933.509348958331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45933.509348958331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45933.509348958331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45933.509348958331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45933.509348958331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45933.509348958331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45933.509348958331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45933.509348958331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45933.509348958331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45933.509348958331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45933.509348958331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45933.509348958331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45933.509348958331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45933.509348958331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45933.509348958331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45933.509348958331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45933.509348958331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45933.509348958331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45933.509348958331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45933.509348958331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45933.509348958331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45933.509348958331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45933.509348958331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45933.509348958331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45933.509348958331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45933.509348958331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45933.509348958331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45933.509348958331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45933.509348958331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45933.509348958331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45933.509348958331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45933.509348958331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45933.509348958331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45933.509348958331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45933.509348958331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45933.509348958331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45933.509348958331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45933.509348958331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45933.509348958331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45933.509348958331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45933.509348958331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45933.509348958331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45933.509348958331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45933.509348958331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45933.509348958331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45933.509348958331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45933.509348958331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45933.509348958331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45933.509348958331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45933.509348958331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45933.509348958331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45933.509348958331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45933.509348958331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45933.509348958331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45933.509348958331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45933.509348958331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45933.509348958331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45933.509348958331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45933.509348958331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45933.509348958331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45933.509348958331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45933.509348958331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45933.509348958331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45933.509348958331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45933.509348958331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45933.509348958331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45933.509348958331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45933.509348958331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45933.509348958331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45933.509348958331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45933.509348958331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45933.509348958331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45933.509348958331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45933.509348958331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45933.509348958331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45933.509348958331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45933.509348958331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45933.509348958331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45933.509348958331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45933.509348958331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45933.509348958331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45933.509348958331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45933.509348958331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45933.509348958331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45933.509348958331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45933.509348958331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45933.509348958331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45933.509348958331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45933.509348958331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45933.509348958331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45933.509348958331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45933.509348958331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45933.509348958331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45933.509348958331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45933.509348958331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45933.509348958331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45933.509348958331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45933.509348958331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45933.509348958331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45933.509348958331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45933.509348958331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45933.509348958331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45933.509348958331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45933.509348958331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45933.509348958331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45933.509348958331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45933.509348958331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45933.509348958331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45933.509348958331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45933.509348958331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45933.509348958331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45933.509348958331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45933.509348958331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45933.509348958331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45933.509348958331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45933.509348958331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45933.509348958331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45933.509348958331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45933.509348958331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45933.509348958331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45933.509348958331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45933.509348958331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45933.509348958331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45933.509348958331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45933.509348958331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45933.509348958331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45933.509348958331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45933.509348958331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45933.509348958331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45933.509348958331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45933.509348958331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45933.509348958331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45933.509348958331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45933.509348958331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45933.509348958331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45933.509348958331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45933.509348958331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45933.509348958331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45933.509348958331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45933.509348958331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45933.509348958331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45933.509348958331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45933.509348958331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45933.509348958331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45933.509348958331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45933.509348958331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45933.509348958331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45933.509348958331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45933.509348958331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45933.509348958331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45933.509348958331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45933.509348958331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45933.509348958331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45933.509348958331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45933.509348958331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45933.509348958331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45933.509348958331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45933.509348958331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45933.509348958331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45933.509348958331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45933.509348958331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45933.509348958331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45933.509348958331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45933.509348958331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45933.509348958331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45933.509348958331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45933.509348958331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45933.509348958331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45933.509348958331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45933.509348958331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45933.509348958331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45933.509348958331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45933.509348958331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45933.509348958331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45933.509348958331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45933.509348958331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45933.509348958331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45933.509348958331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45933.509348958331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45933.509348958331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45933.509348958331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45933.509348958331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45933.509348958331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45933.509348958331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45933.509348958331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45933.509348958331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45933.509348958331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45933.509348958331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45933.509348958331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45933.509348958331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45933.509348958331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45933.509348958331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45933.509348958331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45933.509348958331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45933.509348958331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45933.509348958331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45933.509348958331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45933.509348958331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45933.509348958331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45933.509348958331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45933.509348958331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45933.509348958331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45933.509348958331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45933.509348958331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45933.509348958331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45933.509348958331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45933.509348958331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45933.509348958331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45933.509348958331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45933.509348958331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45933.509348958331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45933.509348958331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45933.509348958331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45933.509348958331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45933.509348958331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45933.509348958331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45933.509348958331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45933.509348958331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45933.509348958331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45933.509348958331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45933.509348958331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45933.509348958331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45933.509348958331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45933.509348958331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45933.509348958331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45933.509348958331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45933.509348958331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45933.509348958331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45933.509348958331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45933.509348958331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45933.509348958331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45933.509348958331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45933.509348958331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45933.509348958331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45933.509348958331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45933.509348958331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45933.509348958331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45933.509348958331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45933.509348958331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45933.509348958331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45933.509348958331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45933.509348958331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45933.509348958331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45933.509348958331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45933.509348958331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45933.509348958331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45933.509348958331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45933.509348958331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45933.509348958331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45933.509348958331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45933.509348958331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45933.509348958331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45933.509348958331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45933.509348958331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45933.509348958331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45933.509348958331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45933.509348958331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45933.509348958331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45933.509348958331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45933.509348958331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45933.509348958331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45933.509348958331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45933.509348958331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45933.509348958331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45933.509348958331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45933.509348958331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45933.509348958331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45933.509348958331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45933.509348958331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45933.509348958331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45933.509348958331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45933.509348958331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45933.509348958331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45933.509348958331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45933.509348958331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45933.509348958331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45933.509348958331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45933.509348958331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45933.509348958331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45933.509348958331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45933.509348958331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45933.509348958331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45933.509348958331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45933.509348958331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45933.509348958331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45933.509348958331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45933.509348958331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45933.509348958331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45933.509348958331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45933.509348958331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45933.509348958331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45933.509348958331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45933.509348958331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45933.509348958331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45933.509348958331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45933.509348958331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45933.509348958331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45933.509348958331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45933.509348958331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45933.509348958331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45933.509348958331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45933.509348958331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45933.509348958331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45933.509348958331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45933.509348958331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45933.509348958331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45933.509348958331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45933.509348958331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45933.509348958331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45933.509348958331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45933.509348958331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45933.509348958331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45933.509348958331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45933.509348958331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45933.509348958331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45933.509348958331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45933.509348958331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45933.509348958331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45933.509348958331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45933.509348958331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45933.509348958331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45933.509348958331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45933.509348958331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45933.509348958331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45933.509348958331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45933.509348958331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45933.509348958331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45933.509348958331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45933.509348958331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45933.509348958331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45933.509348958331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45933.509348958331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45933.509348958331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45933.509348958331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45933.509348958331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45933.509348958331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45933.509348958331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45933.509348958331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45933.509348958331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45933.509348958331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45933.509348958331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45933.509348958331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45933.509348958331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45933.509348958331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45933.509348958331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45933.509348958331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45933.509348958331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45933.509348958331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45933.509348958331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45933.509348958331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45933.509348958331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45933.509348958331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45933.509348958331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45933.509348958331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45933.509348958331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45933.509348958331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45933.509348958331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45933.509348958331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45933.509348958331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45933.509348958331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45933.509348958331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45933.509348958331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45933.509348958331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45933.509348958331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45933.509348958331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45933.509348958331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45933.509348958331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45933.509348958331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45933.509348958331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45933.509348958331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45933.509348958331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45933.509348958331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45933.509348958331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45933.509348958331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45933.509348958331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45933.509348958331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45933.509348958331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45933.509348958331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45933.509348958331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45933.509348958331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45933.509348958331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45933.509348958331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45933.509348958331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45933.509348958331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45933.509348958331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45933.509348958331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45933.509348958331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45933.509348958331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45933.509348958331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45933.509348958331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45933.509348958331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45933.509348958331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45933.509348958331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45933.509348958331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45933.509348958331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45933.509348958331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45933.509348958331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45933.509348958331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45933.509348958331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45933.509348958331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45933.509348958331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45933.509348958331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45933.509348958331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45933.509348958331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45933.509348958331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45933.509348958331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45933.509348958331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45933.509348958331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45933.509348958331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45933.509348958331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45933.509348958331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45933.509348958331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45933.509348958331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45933.509348958331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45933.509348958331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45933.509348958331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45933.509348958331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45933.509348958331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45933.509348958331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45933.509348958331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45933.509348958331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45933.509348958331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45933.509348958331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45933.509348958331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45933.509348958331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45933.509348958331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45933.509348958331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45933.509348958331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45933.509348958331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45933.509348958331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45933.509348958331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45933.509348958331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45933.509348958331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45933.509348958331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45933.509348958331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45933.509348958331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45933.509348958331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45933.509348958331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45933.509348958331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45933.509348958331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45933.509348958331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45933.509348958331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45933.509348958331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45933.509348958331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45933.509348958331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45933.509348958331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45933.509348958331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45933.509348958331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45933.509348958331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45933.509348958331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45933.509348958331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45933.509348958331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45933.509348958331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45933.509348958331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45933.509348958331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45933.509348958331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45933.509348958331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45933.509348958331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45933.509348958331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45933.509348958331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45933.509348958331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45933.509348958331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45933.509348958331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45933.509348958331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45933.509348958331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45933.509348958331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45933.509348958331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45933.509348958331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45933.509348958331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45933.509348958331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45933.509348958331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45933.509348958331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45933.509348958331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45933.509348958331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45933.509348958331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45933.509348958331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45933.509348958331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45933.509348958331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45933.509348958331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45933.509348958331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45933.509348958331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45933.509348958331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45933.509348958331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45933.509348958331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45933.509348958331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45933.509348958331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45933.509348958331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45933.509348958331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45933.509348958331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45933.509348958331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45933.509348958331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45933.509348958331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45933.509348958331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45933.509348958331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45933.509348958331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45933.509348958331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45933.509348958331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45933.509348958331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45933.509348958331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45933.509348958331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45933.509348958331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45933.509348958331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45933.509348958331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45933.509348958331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45933.509348958331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45933.509348958331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45933.509348958331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45933.509348958331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45933.509348958331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45933.509348958331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45933.509348958331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45933.509348958331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45933.509348958331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45933.509348958331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45933.509348958331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45933.509348958331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45933.509348958331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45933.509348958331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45933.509348958331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45933.509348958331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45933.509348958331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45933.509348958331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45933.509348958331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45933.509348958331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45933.509348958331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45933.509348958331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45933.509348958331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A7" sqref="A7:X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230.02863136573433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2.619071180553874</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0.46033275462832535</v>
      </c>
      <c r="H4" s="113">
        <v>45932.794976851852</v>
      </c>
      <c r="I4" s="110" t="str">
        <f>IFERROR(VLOOKUP(D4,DB!A:F,6,0),"")</f>
        <v>SCECO</v>
      </c>
      <c r="J4" s="110" t="str">
        <f>IFERROR(VLOOKUP(D4,DB!A:G,7,0),"")</f>
        <v>Vandalized+Vandalized</v>
      </c>
      <c r="K4" s="115" t="s">
        <v>39063</v>
      </c>
      <c r="L4" s="107" t="str">
        <f>IFERROR(VLOOKUP(D4,DB!A:I,9,0),"")</f>
        <v>Latis</v>
      </c>
    </row>
    <row r="5" spans="1:16" ht="15" customHeight="1">
      <c r="A5" s="110" t="s">
        <v>39064</v>
      </c>
      <c r="B5" s="110" t="str">
        <f>IFERROR(VLOOKUP(D5,DB!A:K,11,0),"")</f>
        <v>R4</v>
      </c>
      <c r="C5" s="111">
        <v>2</v>
      </c>
      <c r="D5" s="107" t="s">
        <v>35218</v>
      </c>
      <c r="E5" s="112" t="s">
        <v>38964</v>
      </c>
      <c r="F5" s="113">
        <v>45933.444212962961</v>
      </c>
      <c r="G5" s="114">
        <f ca="1">IFERROR(NOW()-F5,"")</f>
        <v>6.5135995369928423E-2</v>
      </c>
      <c r="H5" s="113">
        <v>45933.460104166668</v>
      </c>
      <c r="I5" s="110" t="str">
        <f>IFERROR(VLOOKUP(D5,DB!A:F,6,0),"")</f>
        <v>Generator-SG</v>
      </c>
      <c r="J5" s="110" t="str">
        <f>IFERROR(VLOOKUP(D5,DB!A:G,7,0),"")</f>
        <v>Dead</v>
      </c>
      <c r="K5" s="115" t="s">
        <v>39065</v>
      </c>
      <c r="L5" s="107" t="str">
        <f>IFERROR(VLOOKUP(D5,DB!A:I,9,0),"")</f>
        <v>Latis</v>
      </c>
    </row>
    <row r="6" spans="1:16" ht="15" customHeight="1">
      <c r="A6" s="110" t="s">
        <v>39066</v>
      </c>
      <c r="B6" s="110" t="str">
        <f>IFERROR(VLOOKUP(D6,DB!A:K,11,0),"")</f>
        <v>R4</v>
      </c>
      <c r="C6" s="111">
        <v>1</v>
      </c>
      <c r="D6" s="107" t="s">
        <v>25920</v>
      </c>
      <c r="E6" s="112" t="s">
        <v>38964</v>
      </c>
      <c r="F6" s="113">
        <v>45933.468229166669</v>
      </c>
      <c r="G6" s="114">
        <f ca="1">IFERROR(NOW()-F6,"")</f>
        <v>4.1119791661913041E-2</v>
      </c>
      <c r="H6" s="113">
        <v>45933.462314814817</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45933.509348958331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45933.509348958331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45933.509348958331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45933.509348958331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45933.509348958331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45933.509348958331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45933.509348958331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45933.509348958331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45933.509348958331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45933.509348958331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45933.509348958331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45933.509348958331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45933.509348958331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45933.509348958331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45933.509348958331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45933.509348958331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45933.509348958331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45933.509348958331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45933.509348958331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45933.509348958331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45933.509348958331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45933.509348958331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45933.509348958331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45933.509348958331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45933.509348958331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45933.509348958331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45933.509348958331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45933.509348958331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45933.509348958331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45933.509348958331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45933.509348958331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45933.509348958331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45933.509348958331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45933.509348958331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45933.509348958331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45933.509348958331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45933.509348958331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45933.509348958331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45933.509348958331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45933.509348958331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45933.509348958331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45933.509348958331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45933.509348958331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45933.509348958331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45933.509348958331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45933.509348958331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45933.509348958331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45933.509348958331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45933.509348958331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45933.509348958331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41.677288773142209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7.3204716435138835</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2</v>
      </c>
      <c r="D4" s="37" t="s">
        <v>35537</v>
      </c>
      <c r="E4" s="37" t="s">
        <v>38964</v>
      </c>
      <c r="F4" s="138">
        <v>45933.435057870367</v>
      </c>
      <c r="G4" s="39">
        <f ca="1">IFERROR(NOW()-F4,"-")</f>
        <v>7.4291087963501923E-2</v>
      </c>
      <c r="H4" s="38">
        <v>45933.429259259261</v>
      </c>
      <c r="I4" s="37" t="str">
        <f>IFERROR(VLOOKUP(D4,DB!A:F,6,0),"")</f>
        <v>Generator-SG</v>
      </c>
      <c r="J4" s="37" t="str">
        <f>IFERROR(VLOOKUP(D4,DB!A:G,7,0),"")</f>
        <v>Vandalized</v>
      </c>
      <c r="K4" s="37" t="s">
        <v>39073</v>
      </c>
      <c r="L4" s="37" t="str">
        <f>IFERROR(VLOOKUP(D4,DB!A:I,9,0),"")</f>
        <v>Latis</v>
      </c>
      <c r="M4" s="136"/>
    </row>
    <row r="5" spans="1:13" ht="15">
      <c r="A5" s="37"/>
      <c r="B5" s="37" t="str">
        <f>IFERROR(VLOOKUP(D5,DB!A:K,11,0),"")</f>
        <v/>
      </c>
      <c r="C5" s="37"/>
      <c r="D5" s="37"/>
      <c r="E5" s="37"/>
      <c r="F5" s="38"/>
      <c r="G5" s="39">
        <f ca="1">IFERROR(NOW()-F5,"-")</f>
        <v>45933.509348958331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45933.509348958331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45933.509348958331</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45933.509348958331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45933.509348958331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45933.509348958331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45933.509348958331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45933.509348958331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45933.509348958331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45933.509348958331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45933.509348958331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45933.509348958331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45933.509348958331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45933.509348958331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45933.509348958331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45933.509348958331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45933.509348958331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45933.509348958331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45933.509348958331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45933.509348958331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45933.509348958331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45933.509348958331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45933.509348958331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45933.509348958331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45933.509348958331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45933.509348958331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45933.509348958331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45933.509348958331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45933.509348958331</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45933.509348958331</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45933.509348958331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45933.509348958331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45933.509348958331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45933.509348958331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45933.509348958331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45933.509348958331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45933.509348958331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45933.509348958331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45933.509348958331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45933.509348958331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45933.509348958331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45933.509348958331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45933.509348958331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45933.509348958331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45933.509348958331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45933.509348958331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45933.509348958331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45933.509348958331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45933.509348958331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45933.509348958331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45933.509348958331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45933.509348958331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45933.509348958331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45933.509348958331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45933.509348958331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45933.509348958331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45933.509348958331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45933.509348958331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45933.509348958331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45933.509348958331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45933.509348958331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45933.509348958331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45933.509348958331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45933.509348958331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45933.509348958331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45933.509348958331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45933.509348958331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45933.509348958331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45933.509348958331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45933.509348958331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45933.509348958331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45933.509348958331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45933.509348958331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45933.509348958331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45933.509348958331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45933.509348958331</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45933.509348958331</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45933.509348958331</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45933.509348958331</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45933.509348958331</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45933.509348958331</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45933.509348958331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45933.509348958331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45933.509348958331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45933.509348958331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45933.509348958331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45933.509348958331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45933.509348958331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45933.509348958331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45933.509348958331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45933.509348958331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45933.509348958331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45933.509348958331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45933.509348958331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45933.509348958331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45933.509348958331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45933.509348958331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45933.509348958331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45933.509348958331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45933.509348958331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45933.509348958331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45933.509348958331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45933.509348958331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45933.509348958331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45933.509348958331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45933.509348958331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45933.509348958331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45933.509348958331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45933.509348958331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45933.509348958331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45933.509348958331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45933.509348958331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45933.509348958331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45933.509348958331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45933.509348958331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45933.509348958331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45933.509348958331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45933.509348958331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45933.509348958331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45933.509348958331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45933.509348958331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45933.509348958331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45933.509348958331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45933.509348958331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45933.509348958331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45933.509348958331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45933.509348958331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45933.509348958331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45933.509348958331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45933.509348958331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45933.509348958331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45933.509348958331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45933.509348958331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45933.509348958331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45933.509348958331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45933.509348958331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45933.509348958331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45933.509348958331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45933.509348958331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45933.509348958331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45933.509348958331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45933.509348958331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45933.509348958331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45933.509348958331</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45933.509348958331</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45933.509348958331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45933.509348958331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45933.509348958331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45933.509348958331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45933.509348958331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45933.509348958331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45933.509348958331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45933.509348958331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45933.509348958331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45933.509348958331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45933.509348958331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45933.509348958331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45933.509348958331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45933.509348958331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45933.509348958331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45933.509348958331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45933.509348958331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45933.509348958331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45933.509348958331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45933.509348958331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45933.509348958331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45933.509348958331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45933.509348958331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45933.509348958331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45933.509348958331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45933.509348958331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45933.509348958331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45933.509348958331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45933.509348958331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45933.509348958331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45933.509348958331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45933.509348958331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45933.509348958331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45933.509348958331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45933.509348958331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45933.509348958331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45933.509348958331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45933.509348958331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45933.509348958331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45933.509348958331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45933.509348958331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45933.509348958331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45933.509348958331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45933.509348958331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45933.509348958331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45933.509348958331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45933.509348958331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45933.509348958331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45933.509348958331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45933.509348958331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45933.509348958331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45933.509348958331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45933.509348958331</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45933.509348958331</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4.3656336805506726</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6.736501736108039</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0.6907031249938882</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39075</v>
      </c>
      <c r="F5" s="140">
        <v>45933.122523148151</v>
      </c>
      <c r="G5" s="139">
        <f ca="1">IFERROR(NOW()-F5,"-")</f>
        <v>0.38682581017928896</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45933.509348958331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45933.509348958331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45933.509348958331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45933.509348958331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45933.509348958331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45933.509348958331</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45933.509348958331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45933.509348958331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45933.509348958331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45933.509348958331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45933.509348958331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45933.509348958331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45933.509348958331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45933.509348958331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45933.509348958331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45933.509348958331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45933.509348958331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45933.509348958331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45933.509348958331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45933.509348958331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45933.509348958331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45933.509348958331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45933.509348958331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45933.509348958331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45933.509348958331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45933.509348958331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45933.509348958331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45933.509348958331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45933.509348958331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45933.509348958331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45933.509348958331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45933.509348958331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45933.509348958331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45933.509348958331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45933.509348958331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45933.509348958331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45933.509348958331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45933.509348958331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45933.509348958331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45933.509348958331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45933.509348958331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45933.509348958331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45933.509348958331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45933.509348958331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45933.509348958331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45933.509348958331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45933.509348958331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45933.509348958331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45933.509348958331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45933.509348958331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45933.509348958331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45933.509348958331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45933.509348958331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45933.509348958331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45933.509348958331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45933.509348958331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45933.509348958331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45933.509348958331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45933.509348958331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45933.509348958331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45933.509348958331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45933.509348958331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45933.509348958331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45933.509348958331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45933.509348958331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45933.509348958331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45933.509348958331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45933.509348958331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45933.509348958331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45933.509348958331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45933.509348958331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45933.509348958331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45933.509348958331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45933.509348958331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45933.509348958331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45933.509348958331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45933.509348958331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45933.509348958331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45933.509348958331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45933.509348958331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45933.509348958331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45933.509348958331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45933.509348958331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45933.509348958331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45933.509348958331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45933.509348958331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45933.509348958331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45933.509348958331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45933.509348958331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45933.509348958331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45933.509348958331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45933.509348958331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45933.509348958331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45933.509348958331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45933.509348958331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45933.509348958331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45933.509348958331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45933.509348958331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45933.509348958331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45933.509348958331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45933.509348958331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45933.509348958331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45933.509348958331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45933.509348958331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45933.509348958331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45933.509348958331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45933.509348958331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45933.509348958331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45933.509348958331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45933.509348958331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45933.509348958331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45933.509348958331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45933.509348958331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45933.509348958331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45933.509348958331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45933.509348958331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45933.509348958331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45933.509348958331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45933.509348958331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45933.509348958331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45933.509348958331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45933.509348958331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45933.509348958331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45933.509348958331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45933.509348958331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45933.509348958331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45933.509348958331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45933.509348958331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45933.509348958331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45933.509348958331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45933.509348958331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45933.509348958331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45933.509348958331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45933.509348958331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45933.509348958331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45933.509348958331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45933.509348958331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45933.509348958331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45933.509348958331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45933.509348958331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45933.509348958331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45933.509348958331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45933.509348958331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45933.509348958331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45933.509348958331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45933.509348958331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45933.509348958331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45933.509348958331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45933.509348958331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45933.509348958331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45933.509348958331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45933.509348958331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45933.509348958331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45933.509348958331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45933.509348958331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45933.509348958331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45933.509348958331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45933.509348958331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45933.509348958331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45933.509348958331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45933.509348958331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45933.509348958331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45933.509348958331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45933.509348958331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45933.509348958331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45933.509348958331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45933.509348958331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45933.509348958331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45933.509348958331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45933.509348958331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45933.509348958331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45933.509348958331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45933.509348958331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45933.509348958331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45933.509348958331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45933.509348958331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45933.509348958331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45933.509348958331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45933.509348958331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45933.509348958331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45933.509348958331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45933.509348958331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45933.509348958331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45933.509348958331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45933.509348958331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45933.509348958331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45933.509348958331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45933.509348958331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45933.509348958331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45933.509348958331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45933.509348958331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45933.509348958331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45933.509348958331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45933.509348958331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45933.509348958331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45933.509348958331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45933.509348958331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45933.509348958331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45933.509348958331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45933.509348958331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45933.509348958331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45933.509348958331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45933.509348958331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45933.509348958331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45933.509348958331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45933.509348958331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45933.509348958331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45933.509348958331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45933.509348958331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45933.509348958331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45933.509348958331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45933.509348958331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45933.509348958331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45933.509348958331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45933.509348958331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45933.509348958331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45933.509348958331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45933.509348958331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45933.509348958331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45933.509348958331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45933.509348958331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45933.509348958331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45933.509348958331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45933.509348958331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45933.509348958331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45933.509348958331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45933.509348958331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45933.509348958331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45933.509348958331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45933.509348958331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45933.509348958331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45933.509348958331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45933.509348958331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45933.509348958331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45933.509348958331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45933.509348958331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45933.509348958331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45933.509348958331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45933.509348958331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45933.509348958331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45933.509348958331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45933.509348958331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45933.509348958331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45933.509348958331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45933.509348958331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45933.509348958331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45933.509348958331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45933.509348958331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45933.509348958331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45933.509348958331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45933.509348958331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45933.509348958331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45933.509348958331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45933.509348958331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45933.509348958331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45933.509348958331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45933.509348958331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45933.509348958331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45933.509348958331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45933.509348958331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45933.509348958331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45933.509348958331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45933.509348958331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45933.509348958331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45933.509348958331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45933.509348958331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45933.509348958331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45933.509348958331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45933.509348958331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45933.509348958331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45933.509348958331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45933.509348958331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45933.509348958331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45933.509348958331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45933.509348958331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45933.509348958331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45933.509348958331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45933.509348958331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45933.509348958331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45933.509348958331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45933.509348958331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45933.509348958331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45933.509348958331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45933.509348958331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45933.509348958331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45933.509348958331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45933.509348958331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45933.509348958331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45933.509348958331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45933.509348958331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45933.509348958331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45933.509348958331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45933.509348958331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45933.509348958331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45933.509348958331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45933.509348958331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45933.509348958331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45933.509348958331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45933.509348958331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45933.509348958331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45933.509348958331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45933.509348958331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45933.509348958331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45933.509348958331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45933.509348958331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45933.509348958331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45933.509348958331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45933.509348958331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45933.509348958331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45933.509348958331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45933.509348958331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45933.509348958331</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