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42" documentId="13_ncr:1_{F6CB121F-512D-4AA6-A0C1-0FB36C537598}" xr6:coauthVersionLast="47" xr6:coauthVersionMax="47" xr10:uidLastSave="{4A952FA0-32BC-450B-B3CC-D869F5C1864E}"/>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<sst xmlns="http://schemas.openxmlformats.org/spreadsheetml/2006/main" count="178600" uniqueCount="39084">
  <si>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</si>
  <si>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</si>
  <si>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</si>
  <si>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</si>
  <si>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</si>
  <si>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</si>
  <si>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</si>
  <si>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</si>
  <si>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</si>
  <si>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</si>
  <si>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</si>
  <si>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</si>
  <si>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</si>
  <si>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</si>
  <si>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</si>
  <si>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</si>
  <si>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</si>
  <si>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</si>
  <si>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</si>
  <si>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</si>
  <si>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</si>
  <si>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</si>
  <si>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</si>
  <si>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</si>
  <si>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</si>
  <si>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</si>
  <si>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</si>
  <si>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</si>
  <si>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</si>
  <si>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</si>
  <si>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</si>
  <si>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</si>
  <si>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</si>
  <si>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</si>
  <si>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</si>
  <si>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</si>
  <si>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</si>
  <si>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</si>
  <si>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</si>
  <si>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</si>
  <si>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</si>
  <si>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</si>
  <si>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</si>
  <si>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</si>
  <si>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</si>
  <si>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</si>
  <si>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</si>
  <si>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</si>
  <si>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</si>
  <si>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</si>
  <si>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</si>
  <si>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</si>
  <si>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</si>
  <si>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</si>
  <si>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</si>
  <si>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</si>
  <si>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</si>
  <si>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</si>
  <si>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</si>
  <si>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</si>
  <si>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</si>
  <si>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</si>
  <si>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</si>
  <si>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</si>
  <si>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</si>
  <si>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</si>
  <si>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</si>
  <si>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</si>
  <si>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</si>
  <si>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</si>
  <si>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</si>
  <si>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</si>
  <si>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</si>
  <si>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</si>
  <si>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</si>
  <si>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</si>
  <si>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</si>
  <si>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</si>
  <si>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</si>
  <si>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</si>
  <si>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</si>
  <si>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</si>
  <si>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</si>
  <si>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</si>
  <si>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</si>
  <si>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</si>
  <si>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</si>
  <si>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</si>
  <si>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</si>
  <si>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</si>
  <si>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</si>
  <si>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</si>
  <si>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</si>
  <si>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</si>
  <si>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</si>
  <si>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</si>
  <si>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</si>
  <si>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</si>
  <si>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</si>
  <si>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</si>
  <si>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</si>
  <si>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</si>
  <si>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</si>
  <si>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</si>
  <si>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</si>
  <si>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</si>
  <si>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</si>
  <si>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</si>
  <si>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</si>
  <si>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</si>
  <si>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</si>
  <si>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</si>
  <si>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</si>
  <si>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</si>
  <si>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</si>
  <si>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</si>
  <si>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</si>
  <si>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</si>
  <si>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</si>
  <si>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</si>
  <si>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</si>
  <si>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</si>
  <si>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</si>
  <si>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</si>
  <si>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</si>
  <si>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</si>
  <si>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</si>
  <si>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</si>
  <si>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</si>
  <si>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</si>
  <si>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</si>
  <si>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</si>
  <si>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</si>
  <si>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</si>
  <si>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</si>
  <si>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</si>
  <si>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</si>
  <si>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</si>
  <si>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</si>
  <si>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</si>
  <si>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</si>
  <si>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</si>
  <si>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</si>
  <si>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</si>
  <si>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</si>
  <si>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</si>
  <si>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</si>
  <si>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</si>
  <si>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</si>
  <si>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</si>
  <si>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</si>
  <si>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</si>
  <si>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</si>
  <si>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</si>
  <si>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</si>
  <si>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</si>
  <si>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</si>
  <si>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</si>
  <si>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</si>
  <si>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</si>
  <si>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</si>
  <si>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</si>
  <si>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</si>
  <si>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</si>
  <si>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</si>
  <si>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</si>
  <si>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</si>
  <si>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</si>
  <si>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</si>
  <si>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</si>
  <si>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</si>
  <si>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</si>
  <si>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</si>
  <si>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</si>
  <si>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</si>
  <si>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</si>
  <si>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</si>
  <si>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</si>
  <si>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</si>
  <si>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</si>
  <si>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</si>
  <si>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</si>
  <si>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</si>
  <si>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</si>
  <si>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</si>
  <si>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</si>
  <si>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</si>
  <si>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</si>
  <si>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</si>
  <si>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</si>
  <si>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</si>
  <si>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</si>
  <si>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</si>
  <si>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</si>
  <si>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</si>
  <si>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</si>
  <si>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</si>
  <si>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</si>
  <si>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</si>
  <si>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</si>
  <si>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</si>
  <si>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</si>
  <si>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</si>
  <si>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</si>
  <si>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</si>
  <si>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</si>
  <si>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</si>
  <si>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</si>
  <si>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</si>
  <si>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</si>
  <si>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</si>
  <si>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</si>
  <si>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</si>
  <si>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</si>
  <si>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</si>
  <si>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</si>
  <si>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</si>
  <si>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</si>
  <si>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</si>
  <si>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</si>
  <si>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</si>
  <si>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</si>
  <si>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</si>
  <si>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</si>
  <si>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</si>
  <si>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</si>
  <si>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</si>
  <si>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</si>
  <si>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</si>
  <si>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</si>
  <si>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</si>
  <si>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</si>
  <si>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</si>
  <si>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</si>
  <si>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</si>
  <si>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</si>
  <si>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</si>
  <si>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</si>
  <si>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</si>
  <si>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</si>
  <si>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</si>
  <si>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</si>
  <si>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</si>
  <si>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</si>
  <si>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</si>
  <si>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</si>
  <si>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</si>
  <si>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</si>
  <si>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</si>
  <si>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</si>
  <si>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</si>
  <si>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</si>
  <si>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</si>
  <si>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</si>
  <si>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</si>
  <si>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</si>
  <si>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</si>
  <si>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</si>
  <si>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</si>
  <si>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</si>
  <si>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</si>
  <si>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</si>
  <si>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</si>
  <si>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</si>
  <si>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</si>
  <si>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</si>
  <si>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</si>
  <si>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</si>
  <si>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</si>
  <si>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</si>
  <si>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</si>
  <si>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</si>
  <si>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</si>
  <si>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</si>
  <si>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</si>
  <si>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</si>
  <si>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</si>
  <si>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</si>
  <si>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</si>
  <si>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</si>
  <si>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</si>
  <si>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</si>
  <si>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</si>
  <si>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</si>
  <si>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</si>
  <si>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</si>
  <si>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</si>
  <si>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</si>
  <si>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</si>
  <si>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</si>
  <si>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</si>
  <si>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</si>
  <si>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</si>
  <si>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</si>
  <si>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</si>
  <si>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</si>
  <si>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</si>
  <si>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</si>
  <si>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</si>
  <si>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</si>
  <si>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</si>
  <si>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</si>
  <si>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</si>
  <si>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</si>
  <si>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</si>
  <si>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</si>
  <si>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</si>
  <si>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</si>
  <si>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</si>
  <si>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</si>
  <si>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</si>
  <si>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</si>
  <si>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</si>
  <si>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</si>
  <si>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</si>
  <si>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</si>
  <si>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</si>
  <si>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</si>
  <si>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</si>
  <si>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</si>
  <si>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</si>
  <si>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</si>
  <si>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</si>
  <si>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</si>
  <si>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</si>
  <si>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</si>
  <si>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</si>
  <si>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</si>
  <si>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</si>
  <si>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</si>
  <si>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</si>
  <si>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</si>
  <si>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</si>
  <si>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</si>
  <si>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</si>
  <si>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</si>
  <si>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</si>
  <si>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</si>
  <si>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</si>
  <si>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</si>
  <si>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</si>
  <si>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</si>
  <si>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</si>
  <si>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</si>
  <si>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</si>
  <si>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</si>
  <si>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</si>
  <si>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</si>
  <si>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</si>
  <si>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</si>
  <si>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</si>
  <si>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</si>
  <si>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</si>
  <si>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</si>
  <si>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</si>
  <si>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</si>
  <si>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</si>
  <si>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</si>
  <si>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</si>
  <si>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</si>
  <si>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</si>
  <si>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</si>
  <si>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</si>
  <si>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</si>
  <si>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</si>
  <si>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</si>
  <si>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</si>
  <si>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</si>
  <si>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</si>
  <si>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</si>
  <si>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</si>
  <si>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</si>
  <si>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</si>
  <si>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</si>
  <si>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</si>
  <si>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</si>
  <si>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</si>
  <si>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</si>
  <si>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</si>
  <si>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</si>
  <si>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</si>
  <si>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</si>
  <si>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</si>
  <si>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</si>
  <si>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</si>
  <si>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</si>
  <si>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</si>
  <si>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</si>
  <si>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</si>
  <si>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</si>
  <si>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</si>
  <si>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</si>
  <si>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</si>
  <si>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</si>
  <si>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</si>
  <si>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</si>
  <si>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</si>
  <si>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</si>
  <si>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</si>
  <si>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</si>
  <si>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</si>
  <si>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</si>
  <si>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</si>
  <si>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</si>
  <si>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</si>
  <si>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</si>
  <si>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</si>
  <si>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</si>
  <si>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</si>
  <si>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</si>
  <si>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</si>
  <si>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</si>
  <si>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</si>
  <si>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</si>
  <si>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</si>
  <si>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</si>
  <si>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</si>
  <si>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</si>
  <si>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</si>
  <si>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</si>
  <si>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</si>
  <si>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</si>
  <si>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</si>
  <si>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</si>
  <si>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</si>
  <si>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</si>
  <si>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</si>
  <si>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</si>
  <si>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</si>
  <si>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</si>
  <si>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</si>
  <si>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</si>
  <si>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</si>
  <si>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</si>
  <si>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</si>
  <si>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</si>
  <si>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</si>
  <si>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</si>
  <si>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</si>
  <si>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</si>
  <si>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</si>
  <si>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</si>
  <si>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</si>
  <si>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</si>
  <si>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</si>
  <si>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</si>
  <si>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</si>
  <si>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</si>
  <si>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</si>
  <si>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</si>
  <si>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</si>
  <si>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</si>
  <si>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</si>
  <si>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</si>
  <si>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</si>
  <si>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</si>
  <si>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</si>
  <si>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</si>
  <si>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</si>
  <si>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</si>
  <si>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</si>
  <si>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</si>
  <si>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</si>
  <si>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</si>
  <si>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</si>
  <si>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</si>
  <si>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</si>
  <si>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</si>
  <si>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</si>
  <si>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</si>
  <si>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</si>
  <si>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</si>
  <si>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</si>
  <si>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</si>
  <si>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</si>
  <si>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</si>
  <si>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</si>
  <si>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</si>
  <si>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</si>
  <si>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</si>
  <si>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</si>
  <si>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</si>
  <si>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</si>
  <si>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</si>
  <si>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</si>
  <si>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</si>
  <si>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</si>
  <si>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</si>
  <si>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</si>
  <si>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</si>
  <si>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</si>
  <si>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</si>
  <si>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</si>
  <si>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</si>
  <si>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</si>
  <si>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</si>
  <si>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</si>
  <si>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</si>
  <si>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</si>
  <si>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</si>
  <si>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</si>
  <si>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</si>
  <si>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</si>
  <si>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</si>
  <si>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</si>
  <si>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</si>
  <si>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</si>
  <si>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</si>
  <si>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</si>
  <si>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</si>
  <si>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</si>
  <si>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</si>
  <si>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</si>
  <si>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</si>
  <si>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</si>
  <si>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</si>
  <si>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</si>
  <si>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</si>
  <si>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</si>
  <si>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</si>
  <si>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</si>
  <si>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</si>
  <si>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</si>
  <si>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</si>
  <si>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</si>
  <si>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</si>
  <si>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</si>
  <si>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</si>
  <si>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</si>
  <si>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</si>
  <si>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</si>
  <si>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</si>
  <si>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</si>
  <si>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</si>
  <si>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</si>
  <si>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</si>
  <si>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</si>
  <si>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</si>
  <si>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</si>
  <si>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</si>
  <si>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</si>
  <si>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</si>
  <si>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</si>
  <si>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</si>
  <si>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</si>
  <si>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</si>
  <si>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</si>
  <si>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</si>
  <si>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</si>
  <si>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</si>
  <si>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</si>
  <si>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</si>
  <si>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</si>
  <si>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</si>
  <si>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</si>
  <si>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</si>
  <si>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</si>
  <si>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</si>
  <si>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</si>
  <si>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</si>
  <si>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</si>
  <si>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</si>
  <si>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</si>
  <si>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</si>
  <si>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</si>
  <si>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</si>
  <si>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</si>
  <si>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</si>
  <si>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</si>
  <si>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</si>
  <si>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</si>
  <si>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</si>
  <si>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</si>
  <si>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</si>
  <si>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</si>
  <si>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</si>
  <si>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</si>
  <si>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</si>
  <si>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</si>
  <si>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</si>
  <si>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</si>
  <si>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</si>
  <si>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</si>
  <si>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</si>
  <si>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</si>
  <si>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</si>
  <si>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</si>
  <si>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</si>
  <si>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</si>
  <si>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</si>
  <si>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</si>
  <si>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</si>
  <si>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</si>
  <si>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</si>
  <si>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</si>
  <si>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</si>
  <si>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</si>
  <si>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</si>
  <si>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</si>
  <si>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</si>
  <si>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</si>
  <si>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</si>
  <si>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</si>
  <si>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</si>
  <si>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</si>
  <si>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</si>
  <si>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</si>
  <si>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</si>
  <si>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</si>
  <si>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</si>
  <si>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</si>
  <si>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</si>
  <si>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</si>
  <si>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</si>
  <si>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</si>
  <si>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</si>
  <si>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</si>
  <si>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</si>
  <si>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</si>
  <si>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</si>
  <si>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</si>
  <si>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</si>
  <si>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</si>
  <si>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</si>
  <si>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</si>
  <si>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</si>
  <si>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</si>
  <si>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</si>
  <si>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</si>
  <si>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</si>
  <si>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</si>
  <si>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</si>
  <si>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</si>
  <si>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</si>
  <si>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</si>
  <si>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</si>
  <si>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</si>
  <si>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</si>
  <si>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</si>
  <si>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</si>
  <si>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</si>
  <si>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</si>
  <si>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</si>
  <si>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</si>
  <si>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</si>
  <si>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</si>
  <si>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</si>
  <si>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</si>
  <si>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</si>
  <si>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</si>
  <si>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</si>
  <si>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</si>
  <si>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</si>
  <si>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</si>
  <si>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</si>
  <si>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</si>
  <si>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</si>
  <si>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</si>
  <si>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</si>
  <si>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</si>
  <si>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</si>
  <si>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</si>
  <si>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</si>
  <si>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</si>
  <si>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</si>
  <si>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</si>
  <si>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</si>
  <si>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</si>
  <si>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</si>
  <si>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</si>
  <si>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</si>
  <si>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</si>
  <si>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</si>
  <si>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</si>
  <si>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</si>
  <si>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</si>
  <si>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</si>
  <si>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</si>
  <si>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</si>
  <si>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</si>
  <si>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</si>
  <si>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</si>
  <si>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</si>
  <si>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</si>
  <si>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</si>
  <si>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</si>
  <si>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</si>
  <si>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</si>
  <si>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</si>
  <si>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</si>
  <si>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</si>
  <si>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</si>
  <si>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</si>
  <si>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</si>
  <si>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</si>
  <si>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</si>
  <si>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</si>
  <si>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</si>
  <si>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</si>
  <si>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</si>
  <si>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</si>
  <si>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</si>
  <si>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</si>
  <si>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</si>
  <si>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</si>
  <si>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</si>
  <si>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</si>
  <si>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</si>
  <si>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</si>
  <si>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</si>
  <si>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</si>
  <si>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</si>
  <si>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</si>
  <si>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</si>
  <si>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</si>
  <si>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</si>
  <si>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</si>
  <si>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</si>
  <si>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</si>
  <si>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</si>
  <si>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</si>
  <si>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</si>
  <si>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</si>
  <si>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</si>
  <si>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</si>
  <si>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</si>
  <si>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</si>
  <si>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</si>
  <si>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</si>
  <si>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</si>
  <si>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</si>
  <si>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</si>
  <si>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</si>
  <si>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</si>
  <si>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</si>
  <si>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</si>
  <si>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</si>
  <si>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</si>
  <si>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</si>
  <si>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</si>
  <si>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</si>
  <si>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</si>
  <si>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</si>
  <si>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</si>
  <si>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</si>
  <si>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</si>
  <si>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</si>
  <si>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</si>
  <si>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</si>
  <si>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</si>
  <si>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</si>
  <si>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</si>
  <si>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</si>
  <si>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</si>
  <si>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</si>
  <si>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</si>
  <si>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</si>
  <si>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</si>
  <si>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</si>
  <si>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</si>
  <si>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</si>
  <si>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</si>
  <si>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</si>
  <si>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</si>
  <si>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</si>
  <si>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</si>
  <si>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</si>
  <si>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</si>
  <si>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</si>
  <si>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</si>
  <si>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</si>
  <si>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</si>
  <si>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</si>
  <si>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</si>
  <si>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</si>
  <si>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</si>
  <si>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</si>
  <si>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</si>
  <si>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</si>
  <si>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</si>
  <si>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</si>
  <si>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</si>
  <si>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</si>
  <si>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</si>
  <si>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</si>
  <si>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</si>
  <si>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</si>
  <si>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</si>
  <si>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</si>
  <si>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</si>
  <si>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</si>
  <si>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</si>
  <si>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</si>
  <si>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</si>
  <si>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</si>
  <si>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</si>
  <si>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</si>
  <si>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</si>
  <si>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</si>
  <si>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</si>
  <si>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</si>
  <si>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</si>
  <si>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</si>
  <si>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</si>
  <si>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</si>
  <si>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</si>
  <si>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</si>
  <si>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</si>
  <si>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</si>
  <si>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</si>
  <si>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</si>
  <si>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</si>
  <si>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</si>
  <si>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</si>
  <si>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</si>
  <si>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</si>
  <si>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</si>
  <si>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</si>
  <si>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</si>
  <si>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</si>
  <si>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</si>
  <si>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</si>
  <si>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</si>
  <si>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</si>
  <si>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</si>
  <si>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</si>
  <si>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</si>
  <si>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</si>
  <si>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</si>
  <si>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</si>
  <si>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</si>
  <si>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</si>
  <si>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</si>
  <si>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</si>
  <si>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</si>
  <si>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</si>
  <si>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</si>
  <si>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</si>
  <si>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</si>
  <si>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</si>
  <si>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</si>
  <si>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</si>
  <si>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</si>
  <si>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</si>
  <si>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</si>
  <si>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</si>
  <si>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</si>
  <si>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</si>
  <si>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</si>
  <si>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</si>
  <si>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</si>
  <si>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</si>
  <si>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</si>
  <si>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</si>
  <si>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</si>
  <si>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</si>
  <si>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</si>
  <si>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</si>
  <si>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</si>
  <si>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</si>
  <si>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</si>
  <si>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</si>
  <si>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</si>
  <si>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</si>
  <si>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</si>
  <si>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</si>
  <si>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</si>
  <si>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</si>
  <si>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</si>
  <si>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</si>
  <si>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</si>
  <si>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</si>
  <si>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</si>
  <si>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</si>
  <si>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</si>
  <si>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</si>
  <si>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</si>
  <si>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</si>
  <si>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</si>
  <si>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</si>
  <si>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</si>
  <si>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</si>
  <si>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</si>
  <si>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</si>
  <si>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</si>
  <si>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</si>
  <si>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</si>
  <si>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</si>
  <si>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</si>
  <si>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</si>
  <si>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</si>
  <si>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</si>
  <si>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</si>
  <si>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</si>
  <si>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</si>
  <si>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</si>
  <si>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</si>
  <si>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</si>
  <si>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</si>
  <si>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</si>
  <si>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</si>
  <si>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</si>
  <si>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</si>
  <si>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</si>
  <si>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</si>
  <si>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</si>
  <si>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</si>
  <si>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</si>
  <si>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</si>
  <si>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</si>
  <si>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</si>
  <si>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</si>
  <si>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</si>
  <si>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</si>
  <si>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</si>
  <si>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</si>
  <si>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</si>
  <si>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</si>
  <si>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</si>
  <si>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</si>
  <si>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</si>
  <si>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</si>
  <si>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</si>
  <si>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</si>
  <si>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</si>
  <si>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</si>
  <si>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</si>
  <si>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</si>
  <si>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</si>
  <si>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</si>
  <si>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</si>
  <si>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</si>
  <si>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</si>
  <si>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</si>
  <si>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</si>
  <si>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</si>
  <si>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</si>
  <si>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</si>
  <si>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</si>
  <si>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</si>
  <si>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</si>
  <si>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</si>
  <si>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</si>
  <si>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</si>
  <si>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</si>
  <si>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</si>
  <si>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</si>
  <si>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</si>
  <si>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</si>
  <si>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</si>
  <si>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</si>
  <si>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</si>
  <si>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</si>
  <si>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</si>
  <si>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</si>
  <si>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</si>
  <si>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</si>
  <si>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</si>
  <si>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</si>
  <si>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</si>
  <si>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</si>
  <si>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</si>
  <si>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</si>
  <si>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</si>
  <si>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</si>
  <si>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</si>
  <si>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</si>
  <si>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</si>
  <si>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</si>
  <si>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</si>
  <si>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</si>
  <si>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</si>
  <si>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</si>
  <si>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</si>
  <si>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</si>
  <si>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</si>
  <si>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</si>
  <si>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</si>
  <si>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</si>
  <si>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</si>
  <si>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</si>
  <si>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</si>
  <si>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</si>
  <si>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</si>
  <si>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</si>
  <si>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</si>
  <si>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</si>
  <si>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</si>
  <si>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</si>
  <si>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</si>
  <si>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</si>
  <si>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</si>
  <si>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</si>
  <si>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</si>
  <si>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</si>
  <si>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</si>
  <si>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</si>
  <si>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</si>
  <si>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</si>
  <si>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</si>
  <si>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</si>
  <si>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</si>
  <si>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</si>
  <si>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</si>
  <si>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</si>
  <si>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</si>
  <si>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</si>
  <si>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</si>
  <si>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</si>
  <si>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</si>
  <si>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</si>
  <si>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</si>
  <si>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</si>
  <si>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</si>
  <si>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</si>
  <si>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</si>
  <si>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</si>
  <si>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</si>
  <si>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</si>
  <si>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</si>
  <si>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</si>
  <si>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</si>
  <si>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</si>
  <si>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</si>
  <si>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</si>
  <si>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</si>
  <si>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</si>
  <si>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</si>
  <si>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</si>
  <si>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</si>
  <si>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</si>
  <si>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</si>
  <si>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</si>
  <si>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</si>
  <si>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</si>
  <si>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</si>
  <si>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</si>
  <si>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</si>
  <si>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</si>
  <si>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</si>
  <si>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</si>
  <si>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</si>
  <si>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</si>
  <si>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</si>
  <si>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</si>
  <si>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</si>
  <si>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</si>
  <si>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</si>
  <si>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</si>
  <si>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</si>
  <si>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</si>
  <si>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</si>
  <si>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</si>
  <si>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</si>
  <si>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</si>
  <si>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</si>
  <si>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</si>
  <si>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</si>
  <si>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</si>
  <si>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</si>
  <si>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</si>
  <si>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</si>
  <si>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</si>
  <si>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</si>
  <si>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</si>
  <si>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</si>
  <si>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</si>
  <si>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</si>
  <si>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</si>
  <si>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</si>
  <si>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</si>
  <si>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</si>
  <si>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</si>
  <si>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</si>
  <si>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</si>
  <si>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</si>
  <si>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</si>
  <si>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</si>
  <si>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</si>
  <si>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</si>
  <si>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</si>
  <si>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</si>
  <si>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</si>
  <si>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</si>
  <si>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</si>
  <si>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</si>
  <si>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</si>
  <si>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</si>
  <si>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</si>
  <si>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</si>
  <si>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</si>
  <si>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</si>
  <si>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</si>
  <si>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</si>
  <si>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</si>
  <si>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</si>
  <si>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</si>
  <si>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</si>
  <si>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</si>
  <si>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</si>
  <si>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</si>
  <si>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</si>
  <si>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</si>
  <si>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</si>
  <si>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</si>
  <si>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</si>
  <si>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</si>
  <si>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</si>
  <si>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</si>
  <si>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</si>
  <si>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</si>
  <si>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</si>
  <si>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</si>
  <si>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</si>
  <si>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</si>
  <si>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</si>
  <si>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</si>
  <si>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</si>
  <si>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</si>
  <si>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</si>
  <si>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</si>
  <si>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</si>
  <si>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</si>
  <si>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</si>
  <si>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</si>
  <si>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</si>
  <si>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</si>
  <si>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</si>
  <si>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</si>
  <si>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</si>
  <si>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</si>
  <si>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</si>
  <si>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</si>
  <si>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</si>
  <si>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</si>
  <si>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</si>
  <si>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</si>
  <si>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</si>
  <si>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</si>
  <si>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</si>
  <si>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</si>
  <si>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</si>
  <si>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</si>
  <si>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</si>
  <si>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</si>
  <si>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</si>
  <si>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</si>
  <si>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</si>
  <si>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</si>
  <si>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</si>
  <si>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</si>
  <si>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</si>
  <si>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</si>
  <si>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</si>
  <si>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</si>
  <si>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</si>
  <si>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</si>
  <si>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</si>
  <si>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</si>
  <si>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</si>
  <si>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</si>
  <si>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</si>
  <si>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</si>
  <si>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</si>
  <si>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</si>
  <si>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</si>
  <si>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</si>
  <si>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</si>
  <si>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</si>
  <si>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</si>
  <si>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</si>
  <si>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</si>
  <si>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</si>
  <si>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</si>
  <si>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</si>
  <si>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</si>
  <si>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</si>
  <si>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</si>
  <si>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</si>
  <si>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</si>
  <si>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</si>
  <si>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</si>
  <si>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</si>
  <si>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</si>
  <si>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</si>
  <si>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</si>
  <si>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</si>
  <si>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</si>
  <si>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</si>
  <si>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</si>
  <si>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</si>
  <si>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</si>
  <si>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</si>
  <si>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</si>
  <si>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</si>
  <si>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</si>
  <si>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</si>
  <si>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</si>
  <si>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</si>
  <si>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</si>
  <si>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</si>
  <si>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</si>
  <si>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</si>
  <si>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</si>
  <si>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</si>
  <si>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</si>
  <si>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</si>
  <si>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</si>
  <si>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</si>
  <si>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</si>
  <si>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</si>
  <si>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</si>
  <si>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</si>
  <si>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</si>
  <si>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</si>
  <si>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</si>
  <si>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</si>
  <si>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</si>
  <si>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</si>
  <si>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</si>
  <si>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</si>
  <si>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</si>
  <si>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</si>
  <si>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</si>
  <si>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</si>
  <si>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</si>
  <si>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</si>
  <si>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</si>
  <si>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</si>
  <si>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</si>
  <si>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</si>
  <si>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</si>
  <si>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</si>
  <si>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</si>
  <si>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</si>
  <si>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</si>
  <si>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</si>
  <si>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</si>
  <si>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</si>
  <si>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</si>
  <si>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</si>
  <si>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</si>
  <si>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</si>
  <si>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</si>
  <si>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</si>
  <si>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</si>
  <si>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</si>
  <si>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</si>
  <si>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</si>
  <si>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</si>
  <si>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</si>
  <si>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</si>
  <si>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</si>
  <si>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</si>
  <si>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</si>
  <si>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</si>
  <si>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</si>
  <si>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</si>
  <si>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</si>
  <si>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</si>
  <si>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</si>
  <si>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</si>
  <si>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</si>
  <si>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</si>
  <si>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</si>
  <si>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</si>
  <si>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</si>
  <si>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</si>
  <si>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</si>
  <si>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</si>
  <si>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</si>
  <si>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</si>
  <si>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</si>
  <si>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</si>
  <si>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</si>
  <si>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</si>
  <si>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</si>
  <si>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</si>
  <si>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</si>
  <si>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</si>
  <si>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</si>
  <si>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</si>
  <si>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</si>
  <si>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</si>
  <si>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</si>
  <si>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</si>
  <si>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</si>
  <si>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</si>
  <si>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</si>
  <si>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</si>
  <si>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</si>
  <si>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</si>
  <si>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</si>
  <si>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</si>
  <si>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</si>
  <si>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</si>
  <si>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</si>
  <si>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</si>
  <si>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</si>
  <si>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</si>
  <si>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</si>
  <si>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</si>
  <si>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</si>
  <si>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</si>
  <si>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</si>
  <si>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</si>
  <si>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</si>
  <si>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</si>
  <si>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</si>
  <si>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</si>
  <si>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</si>
  <si>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</si>
  <si>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</si>
  <si>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</si>
  <si>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</si>
  <si>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</si>
  <si>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</si>
  <si>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</si>
  <si>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</si>
  <si>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</si>
  <si>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</si>
  <si>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</si>
  <si>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</si>
  <si>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</si>
  <si>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</si>
  <si>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</si>
  <si>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</si>
  <si>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</si>
  <si>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</si>
  <si>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</si>
  <si>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</si>
  <si>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</si>
  <si>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</si>
  <si>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</si>
  <si>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</si>
  <si>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</si>
  <si>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</si>
  <si>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</si>
  <si>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</si>
  <si>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</si>
  <si>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</si>
  <si>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</si>
  <si>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</si>
  <si>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</si>
  <si>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</si>
  <si>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</si>
  <si>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</si>
  <si>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</si>
  <si>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</si>
  <si>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</si>
  <si>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</si>
  <si>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</si>
  <si>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</si>
  <si>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</si>
  <si>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</si>
  <si>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</si>
  <si>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</si>
  <si>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</si>
  <si>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</si>
  <si>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</si>
  <si>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</si>
  <si>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</si>
  <si>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</si>
  <si>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</si>
  <si>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</si>
  <si>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</si>
  <si>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</si>
  <si>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</si>
  <si>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</si>
  <si>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</si>
  <si>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</si>
  <si>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</si>
  <si>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</si>
  <si>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</si>
  <si>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</si>
  <si>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</si>
  <si>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</si>
  <si>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</si>
  <si>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</si>
  <si>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</si>
  <si>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</si>
  <si>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</si>
  <si>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</si>
  <si>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</si>
  <si>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</si>
  <si>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</si>
  <si>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</si>
  <si>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</si>
  <si>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</si>
  <si>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</si>
  <si>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</si>
  <si>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</si>
  <si>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</si>
  <si>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</si>
  <si>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</si>
  <si>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</si>
  <si>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</si>
  <si>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</si>
  <si>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</si>
  <si>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</si>
  <si>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</si>
  <si>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</si>
  <si>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</si>
  <si>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</si>
  <si>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</si>
  <si>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</si>
  <si>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</si>
  <si>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</si>
  <si>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</si>
  <si>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</si>
  <si>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</si>
  <si>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</si>
  <si>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</si>
  <si>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</si>
  <si>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</si>
  <si>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</si>
  <si>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</si>
  <si>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</si>
  <si>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</si>
  <si>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</si>
  <si>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</si>
  <si>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</si>
  <si>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</si>
  <si>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</si>
  <si>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</si>
  <si>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</si>
  <si>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</si>
  <si>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</si>
  <si>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</si>
  <si>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</si>
  <si>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</si>
  <si>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</si>
  <si>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</si>
  <si>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</si>
  <si>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</si>
  <si>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</si>
  <si>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</si>
  <si>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</si>
  <si>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</si>
  <si>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</si>
  <si>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</si>
  <si>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</si>
  <si>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</si>
  <si>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</si>
  <si>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</si>
  <si>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</si>
  <si>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</si>
  <si>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</si>
  <si>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</si>
  <si>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</si>
  <si>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</si>
  <si>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</si>
  <si>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</si>
  <si>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</si>
  <si>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</si>
  <si>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</si>
  <si>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</si>
  <si>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</si>
  <si>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</si>
  <si>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</si>
  <si>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</si>
  <si>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</si>
  <si>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</si>
  <si>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</si>
  <si>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</si>
  <si>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</si>
  <si>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</si>
  <si>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</si>
  <si>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</si>
  <si>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</si>
  <si>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</si>
  <si>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</si>
  <si>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</si>
  <si>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</si>
  <si>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</si>
  <si>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</si>
  <si>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</si>
  <si>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</si>
  <si>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</si>
  <si>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</si>
  <si>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</si>
  <si>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</si>
  <si>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</si>
  <si>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</si>
  <si>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</si>
  <si>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</si>
  <si>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</si>
  <si>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</si>
  <si>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</si>
  <si>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</si>
  <si>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</si>
  <si>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</si>
  <si>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</si>
  <si>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</si>
  <si>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</si>
  <si>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</si>
  <si>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</si>
  <si>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</si>
  <si>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</si>
  <si>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</si>
  <si>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</si>
  <si>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</si>
  <si>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</si>
  <si>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</si>
  <si>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</si>
  <si>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</si>
  <si>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</si>
  <si>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</si>
  <si>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</si>
  <si>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</si>
  <si>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</si>
  <si>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</si>
  <si>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</si>
  <si>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</si>
  <si>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</si>
  <si>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</si>
  <si>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</si>
  <si>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</si>
  <si>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</si>
  <si>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</si>
  <si>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</si>
  <si>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</si>
  <si>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</si>
  <si>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</si>
  <si>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</si>
  <si>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</si>
  <si>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</si>
  <si>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</si>
  <si>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</si>
  <si>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</si>
  <si>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</si>
  <si>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</si>
  <si>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</si>
  <si>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</si>
  <si>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</si>
  <si>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</si>
  <si>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</si>
  <si>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</si>
  <si>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</si>
  <si>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</si>
  <si>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</si>
  <si>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</si>
  <si>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</si>
  <si>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</si>
  <si>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</si>
  <si>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</si>
  <si>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</si>
  <si>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</si>
  <si>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</si>
  <si>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</si>
  <si>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</si>
  <si>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</si>
  <si>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</si>
  <si>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</si>
  <si>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</si>
  <si>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</si>
  <si>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</si>
  <si>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</si>
  <si>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</si>
  <si>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</si>
  <si>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</si>
  <si>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</si>
  <si>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</si>
  <si>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</si>
  <si>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</si>
  <si>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</si>
  <si>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</si>
  <si>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</si>
  <si>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</si>
  <si>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</si>
  <si>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</si>
  <si>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</si>
  <si>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</si>
  <si>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</si>
  <si>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</si>
  <si>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</si>
  <si>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</si>
  <si>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</si>
  <si>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</si>
  <si>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</si>
  <si>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</si>
  <si>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</si>
  <si>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</si>
  <si>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</si>
  <si>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</si>
  <si>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</si>
  <si>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</si>
  <si>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</si>
  <si>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</si>
  <si>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</si>
  <si>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</si>
  <si>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</si>
  <si>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</si>
  <si>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</si>
  <si>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</si>
  <si>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</si>
  <si>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</si>
  <si>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</si>
  <si>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</si>
  <si>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</si>
  <si>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</si>
  <si>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</si>
  <si>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</si>
  <si>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</si>
  <si>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</si>
  <si>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</si>
  <si>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</si>
  <si>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</si>
  <si>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</si>
  <si>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</si>
  <si>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</si>
  <si>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</si>
  <si>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</si>
  <si>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</si>
  <si>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</si>
  <si>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</si>
  <si>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</si>
  <si>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</si>
  <si>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</si>
  <si>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</si>
  <si>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</si>
  <si>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</si>
  <si>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</si>
  <si>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</si>
  <si>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</si>
  <si>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</si>
  <si>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</si>
  <si>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</si>
  <si>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</si>
  <si>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</si>
  <si>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</si>
  <si>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</si>
  <si>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</si>
  <si>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</si>
  <si>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</si>
  <si>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</si>
  <si>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</si>
  <si>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</si>
  <si>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</si>
  <si>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</si>
  <si>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</si>
  <si>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</si>
  <si>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</si>
  <si>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</si>
  <si>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</si>
  <si>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</si>
  <si>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</si>
  <si>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</si>
  <si>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</si>
  <si>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</si>
  <si>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</si>
  <si>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</si>
  <si>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</si>
  <si>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</si>
  <si>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</si>
  <si>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</si>
  <si>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</si>
  <si>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</si>
  <si>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</si>
  <si>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</si>
  <si>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</si>
  <si>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</si>
  <si>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</si>
  <si>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</si>
  <si>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</si>
  <si>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</si>
  <si>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</si>
  <si>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</si>
  <si>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</si>
  <si>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</si>
  <si>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</si>
  <si>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</si>
  <si>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</si>
  <si>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</si>
  <si>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</si>
  <si>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</si>
  <si>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</si>
  <si>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</si>
  <si>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</si>
  <si>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</si>
  <si>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</si>
  <si>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</si>
  <si>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</si>
  <si>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</si>
  <si>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</si>
  <si>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</si>
  <si>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</si>
  <si>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</si>
  <si>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</si>
  <si>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</si>
  <si>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</si>
  <si>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</si>
  <si>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</si>
  <si>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</si>
  <si>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</si>
  <si>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</si>
  <si>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</si>
  <si>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</si>
  <si>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</si>
  <si>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</si>
  <si>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</si>
  <si>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</si>
  <si>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</si>
  <si>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</si>
  <si>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</si>
  <si>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</si>
  <si>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</si>
  <si>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</si>
  <si>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</si>
  <si>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</si>
  <si>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</si>
  <si>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</si>
  <si>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</si>
  <si>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</si>
  <si>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</si>
  <si>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</si>
  <si>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</si>
  <si>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</si>
  <si>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</si>
  <si>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</si>
  <si>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</si>
  <si>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</si>
  <si>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</si>
  <si>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</si>
  <si>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</si>
  <si>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</si>
  <si>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</si>
  <si>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</si>
  <si>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</si>
  <si>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</si>
  <si>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</si>
  <si>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</si>
  <si>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</si>
  <si>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</si>
  <si>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</si>
  <si>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</si>
  <si>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</si>
  <si>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</si>
  <si>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</si>
  <si>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</si>
  <si>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</si>
  <si>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</si>
  <si>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</si>
  <si>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</si>
  <si>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</si>
  <si>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</si>
  <si>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</si>
  <si>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</si>
  <si>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</si>
  <si>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</si>
  <si>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</si>
  <si>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</si>
  <si>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</si>
  <si>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</si>
  <si>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</si>
  <si>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</si>
  <si>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</si>
  <si>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</si>
  <si>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</si>
  <si>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</si>
  <si>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</si>
  <si>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</si>
  <si>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</si>
  <si>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</si>
  <si>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</si>
  <si>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</si>
  <si>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</si>
  <si>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</si>
  <si>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</si>
  <si>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</si>
  <si>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</si>
  <si>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</si>
  <si>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</si>
  <si>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</si>
  <si>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</si>
  <si>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</si>
  <si>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</si>
  <si>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</si>
  <si>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</si>
  <si>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</si>
  <si>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</si>
  <si>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</si>
  <si>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</si>
  <si>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</si>
  <si>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</si>
  <si>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</si>
  <si>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</si>
  <si>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</si>
  <si>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</si>
  <si>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</si>
  <si>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</si>
  <si>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</si>
  <si>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</si>
  <si>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</si>
  <si>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</si>
  <si>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</si>
  <si>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</si>
  <si>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</si>
  <si>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</si>
  <si>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</si>
  <si>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</si>
  <si>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</si>
  <si>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</si>
  <si>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</si>
  <si>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</si>
  <si>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</si>
  <si>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</si>
  <si>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</si>
  <si>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</si>
  <si>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</si>
  <si>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</si>
  <si>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</si>
  <si>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</si>
  <si>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</si>
  <si>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</si>
  <si>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</si>
  <si>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</si>
  <si>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</si>
  <si>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</si>
  <si>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</si>
  <si>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</si>
  <si>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</si>
  <si>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</si>
  <si>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</si>
  <si>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</si>
  <si>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</si>
  <si>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</si>
  <si>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</si>
  <si>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</si>
  <si>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</si>
  <si>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</si>
  <si>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</si>
  <si>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</si>
  <si>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</si>
  <si>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</si>
  <si>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</si>
  <si>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</si>
  <si>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</si>
  <si>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</si>
  <si>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</si>
  <si>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</si>
  <si>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</si>
  <si>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</si>
  <si>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</si>
  <si>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</si>
  <si>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</si>
  <si>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</si>
  <si>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</si>
  <si>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</si>
  <si>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</si>
  <si>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</si>
  <si>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</si>
  <si>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</si>
  <si>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</si>
  <si>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</si>
  <si>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</si>
  <si>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</si>
  <si>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</si>
  <si>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</si>
  <si>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</si>
  <si>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</si>
  <si>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</si>
  <si>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</si>
  <si>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</si>
  <si>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</si>
  <si>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</si>
  <si>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</si>
  <si>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</si>
  <si>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</si>
  <si>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</si>
  <si>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</si>
  <si>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</si>
  <si>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</si>
  <si>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</si>
  <si>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</si>
  <si>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</si>
  <si>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</si>
  <si>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</si>
  <si>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</si>
  <si>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</si>
  <si>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</si>
  <si>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</si>
  <si>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</si>
  <si>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</si>
  <si>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</si>
  <si>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</si>
  <si>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</si>
  <si>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</si>
  <si>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</si>
  <si>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</si>
  <si>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</si>
  <si>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</si>
  <si>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</si>
  <si>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</si>
  <si>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</si>
  <si>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</si>
  <si>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</si>
  <si>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</si>
  <si>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</si>
  <si>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</si>
  <si>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</si>
  <si>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</si>
  <si>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</si>
  <si>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</si>
  <si>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</si>
  <si>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</si>
  <si>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</si>
  <si>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</si>
  <si>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</si>
  <si>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</si>
  <si>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</si>
  <si>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</si>
  <si>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</si>
  <si>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</si>
  <si>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</si>
  <si>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</si>
  <si>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</si>
  <si>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</si>
  <si>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</si>
  <si>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</si>
  <si>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</si>
  <si>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</si>
  <si>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</si>
  <si>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</si>
  <si>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</si>
  <si>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</si>
  <si>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</si>
  <si>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</si>
  <si>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</si>
  <si>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</si>
  <si>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</si>
  <si>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</si>
  <si>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</si>
  <si>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</si>
  <si>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</si>
  <si>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</si>
  <si>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</si>
  <si>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</si>
  <si>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</si>
  <si>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</si>
  <si>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</si>
  <si>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</si>
  <si>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</si>
  <si>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</si>
  <si>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</si>
  <si>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</si>
  <si>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</si>
  <si>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</si>
  <si>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</si>
  <si>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</si>
  <si>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</si>
  <si>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</si>
  <si>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</si>
  <si>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</si>
  <si>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</si>
  <si>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</si>
  <si>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</si>
  <si>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</si>
  <si>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</si>
  <si>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</si>
  <si>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</si>
  <si>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</si>
  <si>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</si>
  <si>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</si>
  <si>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</si>
  <si>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</si>
  <si>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</si>
  <si>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</si>
  <si>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</si>
  <si>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</si>
  <si>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</si>
  <si>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</si>
  <si>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</si>
  <si>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</si>
  <si>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</si>
  <si>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</si>
  <si>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</si>
  <si>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</si>
  <si>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</si>
  <si>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</si>
  <si>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</si>
  <si>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</si>
  <si>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</si>
  <si>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</si>
  <si>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</si>
  <si>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</si>
  <si>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</si>
  <si>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</si>
  <si>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</si>
  <si>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</si>
  <si>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</si>
  <si>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</si>
  <si>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</si>
  <si>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</si>
  <si>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</si>
  <si>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</si>
  <si>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</si>
  <si>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</si>
  <si>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</si>
  <si>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</si>
  <si>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</si>
  <si>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</si>
  <si>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</si>
  <si>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</si>
  <si>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</si>
  <si>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</si>
  <si>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</si>
  <si>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</si>
  <si>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</si>
  <si>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</si>
  <si>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</si>
  <si>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</si>
  <si>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</si>
  <si>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</si>
  <si>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</si>
  <si>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</si>
  <si>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</si>
  <si>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</si>
  <si>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</si>
  <si>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</si>
  <si>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</si>
  <si>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</si>
  <si>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</si>
  <si>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</si>
  <si>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</si>
  <si>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</si>
  <si>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</si>
  <si>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</si>
  <si>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</si>
  <si>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</si>
  <si>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</si>
  <si>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</si>
  <si>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</si>
  <si>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</si>
  <si>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</si>
  <si>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</si>
  <si>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</si>
  <si>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</si>
  <si>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</si>
  <si>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</si>
  <si>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</si>
  <si>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</si>
  <si>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</si>
  <si>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</si>
  <si>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</si>
  <si>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</si>
  <si>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</si>
  <si>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</si>
  <si>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</si>
  <si>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</si>
  <si>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</si>
  <si>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</si>
  <si>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</si>
  <si>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</si>
  <si>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</si>
  <si>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</si>
  <si>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</si>
  <si>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</si>
  <si>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</si>
  <si>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</si>
  <si>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</si>
  <si>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</si>
  <si>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</si>
  <si>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</si>
  <si>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</si>
  <si>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</si>
  <si>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</si>
  <si>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</si>
  <si>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</si>
  <si>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</si>
  <si>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</si>
  <si>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</si>
  <si>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</si>
  <si>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</si>
  <si>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</si>
  <si>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</si>
  <si>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</si>
  <si>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</si>
  <si>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</si>
  <si>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</si>
  <si>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</si>
  <si>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</si>
  <si>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</si>
  <si>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</si>
  <si>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</si>
  <si>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</si>
  <si>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</si>
  <si>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</si>
  <si>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</si>
  <si>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</si>
  <si>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</si>
  <si>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</si>
  <si>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</si>
  <si>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</si>
  <si>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</si>
  <si>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</si>
  <si>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</si>
  <si>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</si>
  <si>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</si>
  <si>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</si>
  <si>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</si>
  <si>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</si>
  <si>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</si>
  <si>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</si>
  <si>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</si>
  <si>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</si>
  <si>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</si>
  <si>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</si>
  <si>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</si>
  <si>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</si>
  <si>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</si>
  <si>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</si>
  <si>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</si>
  <si>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</si>
  <si>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</si>
  <si>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</si>
  <si>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</si>
  <si>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</si>
  <si>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</si>
  <si>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</si>
  <si>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</si>
  <si>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</si>
  <si>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</si>
  <si>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</si>
  <si>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</si>
  <si>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</si>
  <si>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</si>
  <si>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</si>
  <si>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</si>
  <si>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</si>
  <si>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</si>
  <si>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</si>
  <si>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</si>
  <si>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</si>
  <si>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</si>
  <si>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</si>
  <si>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</si>
  <si>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</si>
  <si>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</si>
  <si>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</si>
  <si>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</si>
  <si>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</si>
  <si>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</si>
  <si>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</si>
  <si>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</si>
  <si>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</si>
  <si>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</si>
  <si>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</si>
  <si>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</si>
  <si>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</si>
  <si>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</si>
  <si>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</si>
  <si>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</si>
  <si>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</si>
  <si>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</si>
  <si>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</si>
  <si>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</si>
  <si>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</si>
  <si>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</si>
  <si>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</si>
  <si>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</si>
  <si>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</si>
  <si>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</si>
  <si>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</si>
  <si>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</si>
  <si>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</si>
  <si>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</si>
  <si>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</si>
  <si>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</si>
  <si>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</si>
  <si>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</si>
  <si>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</si>
  <si>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</si>
  <si>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</si>
  <si>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</si>
  <si>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</si>
  <si>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</si>
  <si>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</si>
  <si>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</si>
  <si>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</si>
  <si>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</si>
  <si>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</si>
  <si>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</si>
  <si>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</si>
  <si>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</si>
  <si>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</si>
  <si>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</si>
  <si>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</si>
  <si>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</si>
  <si>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</si>
  <si>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</si>
  <si>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</si>
  <si>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</si>
  <si>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</si>
  <si>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</si>
  <si>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</si>
  <si>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</si>
  <si>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</si>
  <si>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</si>
  <si>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</si>
  <si>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</si>
  <si>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</si>
  <si>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</si>
  <si>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</si>
  <si>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</si>
  <si>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</si>
  <si>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</si>
  <si>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</si>
  <si>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</si>
  <si>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</si>
  <si>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</si>
  <si>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</si>
  <si>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</si>
  <si>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</si>
  <si>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</si>
  <si>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</si>
  <si>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</si>
  <si>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</si>
  <si>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</si>
  <si>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</si>
  <si>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</si>
  <si>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</si>
  <si>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</si>
  <si>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</si>
  <si>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</si>
  <si>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</si>
  <si>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</si>
  <si>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</si>
  <si>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</si>
  <si>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</si>
  <si>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</si>
  <si>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</si>
  <si>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</si>
  <si>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</si>
  <si>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</si>
  <si>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</si>
  <si>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</si>
  <si>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</si>
  <si>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</si>
  <si>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</si>
  <si>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</si>
  <si>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</si>
  <si>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</si>
  <si>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</si>
  <si>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</si>
  <si>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</si>
  <si>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</si>
  <si>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</si>
  <si>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</si>
  <si>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</si>
  <si>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</si>
  <si>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</si>
  <si>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</si>
  <si>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</si>
  <si>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</si>
  <si>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</si>
  <si>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</si>
  <si>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</si>
  <si>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</si>
  <si>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</si>
  <si>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</si>
  <si>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</si>
  <si>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</si>
  <si>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</si>
  <si>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</si>
  <si>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</si>
  <si>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</si>
  <si>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</si>
  <si>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</si>
  <si>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</si>
  <si>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</si>
  <si>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</si>
  <si>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</si>
  <si>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</si>
  <si>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</si>
  <si>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</si>
  <si>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</si>
  <si>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</si>
  <si>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</si>
  <si>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</si>
  <si>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</si>
  <si>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</si>
  <si>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</si>
  <si>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</si>
  <si>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</si>
  <si>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</si>
  <si>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</si>
  <si>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</si>
  <si>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</si>
  <si>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</si>
  <si>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</si>
  <si>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</si>
  <si>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</si>
  <si>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</si>
  <si>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</si>
  <si>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</si>
  <si>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</si>
  <si>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</si>
  <si>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</si>
  <si>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</si>
  <si>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</si>
  <si>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</si>
  <si>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</si>
  <si>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</si>
  <si>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</si>
  <si>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</si>
  <si>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</si>
  <si>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</si>
  <si>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</si>
  <si>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</si>
  <si>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</si>
  <si>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</si>
  <si>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</si>
  <si>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</si>
  <si>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</si>
  <si>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</si>
  <si>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</si>
  <si>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</si>
  <si>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</si>
  <si>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</si>
  <si>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</si>
  <si>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</si>
  <si>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</si>
  <si>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</si>
  <si>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</si>
  <si>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</si>
  <si>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</si>
  <si>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</si>
  <si>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</si>
  <si>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</si>
  <si>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</si>
  <si>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</si>
  <si>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</si>
  <si>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</si>
  <si>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</si>
  <si>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</si>
  <si>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</si>
  <si>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</si>
  <si>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</si>
  <si>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</si>
  <si>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</si>
  <si>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</si>
  <si>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</si>
  <si>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</si>
  <si>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</si>
  <si>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</si>
  <si>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</si>
  <si>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</si>
  <si>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</si>
  <si>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</si>
  <si>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</si>
  <si>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</si>
  <si>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</si>
  <si>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</si>
  <si>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</si>
  <si>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</si>
  <si>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</si>
  <si>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</si>
  <si>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</si>
  <si>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</si>
  <si>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</si>
  <si>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</si>
  <si>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</si>
  <si>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</si>
  <si>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</si>
  <si>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</si>
  <si>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</si>
  <si>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</si>
  <si>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</si>
  <si>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</si>
  <si>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</si>
  <si>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</si>
  <si>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</si>
  <si>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</si>
  <si>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</si>
  <si>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</si>
  <si>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</si>
  <si>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</si>
  <si>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</si>
  <si>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</si>
  <si>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</si>
  <si>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</si>
  <si>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</si>
  <si>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</si>
  <si>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</si>
  <si>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</si>
  <si>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</si>
  <si>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</si>
  <si>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</si>
  <si>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</si>
  <si>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</si>
  <si>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</si>
  <si>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</si>
  <si>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</si>
  <si>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</si>
  <si>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</si>
  <si>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</si>
  <si>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</si>
  <si>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</si>
  <si>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</si>
  <si>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</si>
  <si>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</si>
  <si>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</si>
  <si>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</si>
  <si>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</si>
  <si>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</si>
  <si>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</si>
  <si>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</si>
  <si>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</si>
  <si>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</si>
  <si>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</si>
  <si>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</si>
  <si>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</si>
  <si>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</si>
  <si>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</si>
  <si>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</si>
  <si>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</si>
  <si>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</si>
  <si>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</si>
  <si>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</si>
  <si>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</si>
  <si>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</si>
  <si>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</si>
  <si>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</si>
  <si>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</si>
  <si>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</si>
  <si>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</si>
  <si>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</si>
  <si>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</si>
  <si>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</si>
  <si>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</si>
  <si>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</si>
  <si>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</si>
  <si>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</si>
  <si>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</si>
  <si>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</si>
  <si>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</si>
  <si>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</si>
  <si>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</si>
  <si>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</si>
  <si>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</si>
  <si>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</si>
  <si>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</si>
  <si>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</si>
  <si>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</si>
  <si>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</si>
  <si>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</si>
  <si>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</si>
  <si>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</si>
  <si>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</si>
  <si>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</si>
  <si>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</si>
  <si>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</si>
  <si>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</si>
  <si>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</si>
  <si>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</si>
  <si>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</si>
  <si>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</si>
  <si>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</si>
  <si>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</si>
  <si>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</si>
  <si>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</si>
  <si>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</si>
  <si>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</si>
  <si>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</si>
  <si>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</si>
  <si>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</si>
  <si>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</si>
  <si>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</si>
  <si>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</si>
  <si>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</si>
  <si>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</si>
  <si>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</si>
  <si>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</si>
  <si>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</si>
  <si>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</si>
  <si>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</si>
  <si>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</si>
  <si>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</si>
  <si>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</si>
  <si>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</si>
  <si>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</si>
  <si>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</si>
  <si>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</si>
  <si>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</si>
  <si>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</si>
  <si>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</si>
  <si>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</si>
  <si>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</si>
  <si>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</si>
  <si>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</si>
  <si>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</si>
  <si>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</si>
  <si>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</si>
  <si>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</si>
  <si>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</si>
  <si>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</si>
  <si>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</si>
  <si>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</si>
  <si>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</si>
  <si>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</si>
  <si>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</si>
  <si>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</si>
  <si>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</si>
  <si>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</si>
  <si>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</si>
  <si>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</si>
  <si>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</si>
  <si>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</si>
  <si>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</si>
  <si>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</si>
  <si>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</si>
  <si>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</si>
  <si>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</si>
  <si>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</si>
  <si>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</si>
  <si>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</si>
  <si>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</si>
  <si>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</si>
  <si>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</si>
  <si>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</si>
  <si>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</si>
  <si>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</si>
  <si>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</si>
  <si>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</si>
  <si>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</si>
  <si>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</si>
  <si>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</si>
  <si>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</si>
  <si>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</si>
  <si>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</si>
  <si>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</si>
  <si>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</si>
  <si>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</si>
  <si>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</si>
  <si>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</si>
  <si>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</si>
  <si>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</si>
  <si>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</si>
  <si>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</si>
  <si>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</si>
  <si>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</si>
  <si>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</si>
  <si>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</si>
  <si>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</si>
  <si>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</si>
  <si>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</si>
  <si>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</si>
  <si>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</si>
  <si>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</si>
  <si>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</si>
  <si>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</si>
  <si>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</si>
  <si>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</si>
  <si>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</si>
  <si>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</si>
  <si>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</si>
  <si>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</si>
  <si>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</si>
  <si>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</si>
  <si>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</si>
  <si>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</si>
  <si>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</si>
  <si>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</si>
  <si>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</si>
  <si>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</si>
  <si>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</si>
  <si>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</si>
  <si>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</si>
  <si>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</si>
  <si>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</si>
  <si>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</si>
  <si>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</si>
  <si>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</si>
  <si>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</si>
  <si>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</si>
  <si>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</si>
  <si>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</si>
  <si>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</si>
  <si>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</si>
  <si>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</si>
  <si>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</si>
  <si>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</si>
  <si>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</si>
  <si>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</si>
  <si>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</si>
  <si>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</si>
  <si>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</si>
  <si>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</si>
  <si>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</si>
  <si>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</si>
  <si>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</si>
  <si>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</si>
  <si>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</si>
  <si>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</si>
  <si>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</si>
  <si>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</si>
  <si>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</si>
  <si>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</si>
  <si>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</si>
  <si>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</si>
  <si>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</si>
  <si>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</si>
  <si>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</si>
  <si>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</si>
  <si>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</si>
  <si>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</si>
  <si>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</si>
  <si>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</si>
  <si>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</si>
  <si>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</si>
  <si>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</si>
  <si>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</si>
  <si>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</si>
  <si>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</si>
  <si>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</si>
  <si>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</si>
  <si>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</si>
  <si>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</si>
  <si>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</si>
  <si>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</si>
  <si>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</si>
  <si>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</si>
  <si>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</si>
  <si>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</si>
  <si>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</si>
  <si>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</si>
  <si>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</si>
  <si>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</si>
  <si>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</si>
  <si>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</si>
  <si>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</si>
  <si>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</si>
  <si>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</si>
  <si>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</si>
  <si>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</si>
  <si>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</si>
  <si>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</si>
  <si>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</si>
  <si>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</si>
  <si>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</si>
  <si>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</si>
  <si>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</si>
  <si>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</si>
  <si>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</si>
  <si>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</si>
  <si>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</si>
  <si>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</si>
  <si>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</si>
  <si>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</si>
  <si>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</si>
  <si>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</si>
  <si>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</si>
  <si>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</si>
  <si>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</si>
  <si>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</si>
  <si>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</si>
  <si>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</si>
  <si>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</si>
  <si>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</si>
  <si>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</si>
  <si>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</si>
  <si>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</si>
  <si>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</si>
  <si>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</si>
  <si>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</si>
  <si>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</si>
  <si>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</si>
  <si>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</si>
  <si>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</si>
  <si>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</si>
  <si>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</si>
  <si>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</si>
  <si>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</si>
  <si>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</si>
  <si>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</si>
  <si>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</si>
  <si>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</si>
  <si>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</si>
  <si>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</si>
  <si>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</si>
  <si>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</si>
  <si>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</si>
  <si>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</si>
  <si>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</si>
  <si>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</si>
  <si>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</si>
  <si>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</si>
  <si>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</si>
  <si>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</si>
  <si>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</si>
  <si>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</si>
  <si>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</si>
  <si>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</si>
  <si>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</si>
  <si>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</si>
  <si>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</si>
  <si>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</si>
  <si>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</si>
  <si>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</si>
  <si>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</si>
  <si>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</si>
  <si>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</si>
  <si>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</si>
  <si>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</si>
  <si>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</si>
  <si>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</si>
  <si>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</si>
  <si>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</si>
  <si>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</si>
  <si>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</si>
  <si>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</si>
  <si>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</si>
  <si>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</si>
  <si>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</si>
  <si>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</si>
  <si>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</si>
  <si>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</si>
  <si>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</si>
  <si>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</si>
  <si>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</si>
  <si>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</si>
  <si>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</si>
  <si>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</si>
  <si>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</si>
  <si>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</si>
  <si>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</si>
  <si>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</si>
  <si>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</si>
  <si>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</si>
  <si>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</si>
  <si>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</si>
  <si>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</si>
  <si>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</si>
  <si>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</si>
  <si>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</si>
  <si>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</si>
  <si>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</si>
  <si>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</si>
  <si>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</si>
  <si>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</si>
  <si>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</si>
  <si>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</si>
  <si>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</si>
  <si>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</si>
  <si>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</si>
  <si>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</si>
  <si>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</si>
  <si>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</si>
  <si>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</si>
  <si>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</si>
  <si>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</si>
  <si>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</si>
  <si>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</si>
  <si>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</si>
  <si>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</si>
  <si>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</si>
  <si>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</si>
  <si>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</si>
  <si>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</si>
  <si>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</si>
  <si>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</si>
  <si>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</si>
  <si>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</si>
  <si>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</si>
  <si>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</si>
  <si>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</si>
  <si>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</si>
  <si>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</si>
  <si>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</si>
  <si>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</si>
  <si>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</si>
  <si>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</si>
  <si>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</si>
  <si>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</si>
  <si>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</si>
  <si>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</si>
  <si>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</si>
  <si>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</si>
  <si>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</si>
  <si>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</si>
  <si>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</si>
  <si>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</si>
  <si>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</si>
  <si>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</si>
  <si>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</si>
  <si>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</si>
  <si>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</si>
  <si>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</si>
  <si>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</si>
  <si>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</si>
  <si>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</si>
  <si>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</si>
  <si>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</si>
  <si>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</si>
  <si>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</si>
  <si>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</si>
  <si>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</si>
  <si>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</si>
  <si>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</si>
  <si>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</si>
  <si>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</si>
  <si>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</si>
  <si>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</si>
  <si>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</si>
  <si>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</si>
  <si>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</si>
  <si>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</si>
  <si>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</si>
  <si>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</si>
  <si>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</si>
  <si>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</si>
  <si>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</si>
  <si>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</si>
  <si>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</si>
  <si>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</si>
  <si>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</si>
  <si>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</si>
  <si>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</si>
  <si>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</si>
  <si>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</si>
  <si>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</si>
  <si>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</si>
  <si>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</si>
  <si>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</si>
  <si>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</si>
  <si>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</si>
  <si>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</si>
  <si>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</si>
  <si>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</si>
  <si>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</si>
  <si>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</si>
  <si>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</si>
  <si>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</si>
  <si>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</si>
  <si>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</si>
  <si>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</si>
  <si>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</si>
  <si>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</si>
  <si>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</si>
  <si>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</si>
  <si>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</si>
  <si>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</si>
  <si>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</si>
  <si>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</si>
  <si>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</si>
  <si>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</si>
  <si>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</si>
  <si>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</si>
  <si>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</si>
  <si>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</si>
  <si>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</si>
  <si>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</si>
  <si>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</si>
  <si>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</si>
  <si>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</si>
  <si>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</si>
  <si>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</si>
  <si>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</si>
  <si>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</si>
  <si>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</si>
  <si>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</si>
  <si>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</si>
  <si>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</si>
  <si>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</si>
  <si>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</si>
  <si>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</si>
  <si>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</si>
  <si>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</si>
  <si>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</si>
  <si>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</si>
  <si>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</si>
  <si>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</si>
  <si>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</si>
  <si>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</si>
  <si>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</si>
  <si>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</si>
  <si>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</si>
  <si>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</si>
  <si>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</si>
  <si>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</si>
  <si>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</si>
  <si>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</si>
  <si>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</si>
  <si>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</si>
  <si>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</si>
  <si>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</si>
  <si>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</si>
  <si>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</si>
  <si>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</si>
  <si>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</si>
  <si>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</si>
  <si>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</si>
  <si>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</si>
  <si>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</si>
  <si>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</si>
  <si>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</si>
  <si>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</si>
  <si>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</si>
  <si>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</si>
  <si>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</si>
  <si>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</si>
  <si>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</si>
  <si>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</si>
  <si>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</si>
  <si>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</si>
  <si>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</si>
  <si>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</si>
  <si>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</si>
  <si>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</si>
  <si>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</si>
  <si>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</si>
  <si>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</si>
  <si>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</si>
  <si>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</si>
  <si>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</si>
  <si>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</si>
  <si>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</si>
  <si>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</si>
  <si>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</si>
  <si>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</si>
  <si>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</si>
  <si>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</si>
  <si>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</si>
  <si>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</si>
  <si>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</si>
  <si>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</si>
  <si>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</si>
  <si>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</si>
  <si>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</si>
  <si>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</si>
  <si>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</si>
  <si>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</si>
  <si>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</si>
  <si>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</si>
  <si>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</si>
  <si>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</si>
  <si>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</si>
  <si>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</si>
  <si>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</si>
  <si>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</si>
  <si>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</si>
  <si>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</si>
  <si>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</si>
  <si>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</si>
  <si>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</si>
  <si>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</si>
  <si>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</si>
  <si>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</si>
  <si>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</si>
  <si>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</si>
  <si>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</si>
  <si>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</si>
  <si>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</si>
  <si>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</si>
  <si>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</si>
  <si>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</si>
  <si>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</si>
  <si>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</si>
  <si>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</si>
  <si>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</si>
  <si>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</si>
  <si>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</si>
  <si>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</si>
  <si>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</si>
  <si>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</si>
  <si>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</si>
  <si>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</si>
  <si>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</si>
  <si>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</si>
  <si>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</si>
  <si>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</si>
  <si>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</si>
  <si>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</si>
  <si>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</si>
  <si>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</si>
  <si>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</si>
  <si>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</si>
  <si>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</si>
  <si>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</si>
  <si>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</si>
  <si>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</si>
  <si>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</si>
  <si>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</si>
  <si>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</si>
  <si>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</si>
  <si>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</si>
  <si>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</si>
  <si>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</si>
  <si>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</si>
  <si>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</si>
  <si>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</si>
  <si>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</si>
  <si>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</si>
  <si>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</si>
  <si>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</si>
  <si>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</si>
  <si>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</si>
  <si>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</si>
  <si>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</si>
  <si>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</si>
  <si>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</si>
  <si>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</si>
  <si>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</si>
  <si>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</si>
  <si>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</si>
  <si>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</si>
  <si>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</si>
  <si>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</si>
  <si>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</si>
  <si>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</si>
  <si>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</si>
  <si>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</si>
  <si>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</si>
  <si>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</si>
  <si>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</si>
  <si>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</si>
  <si>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</si>
  <si>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</si>
  <si>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</si>
  <si>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</si>
  <si>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</si>
  <si>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</si>
  <si>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</si>
  <si>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</si>
  <si>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</si>
  <si>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</si>
  <si>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</si>
  <si>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</si>
  <si>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</si>
  <si>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</si>
  <si>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</si>
  <si>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</si>
  <si>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</si>
  <si>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</si>
  <si>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</si>
  <si>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</si>
  <si>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</si>
  <si>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</si>
  <si>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</si>
  <si>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</si>
  <si>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</si>
  <si>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</si>
  <si>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</si>
  <si>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</si>
  <si>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</si>
  <si>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</si>
  <si>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</si>
  <si>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</si>
  <si>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</si>
  <si>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</si>
  <si>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</si>
  <si>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</si>
  <si>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</si>
  <si>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</si>
  <si>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</si>
  <si>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</si>
  <si>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</si>
  <si>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</si>
  <si>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</si>
  <si>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</si>
  <si>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</si>
  <si>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</si>
  <si>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</si>
  <si>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</si>
  <si>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</si>
  <si>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</si>
  <si>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</si>
  <si>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</si>
  <si>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</si>
  <si>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</si>
  <si>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</si>
  <si>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</si>
  <si>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</si>
  <si>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</si>
  <si>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</si>
  <si>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</si>
  <si>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</si>
  <si>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</si>
  <si>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</si>
  <si>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</si>
  <si>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</si>
  <si>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</si>
  <si>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</si>
  <si>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</si>
  <si>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</si>
  <si>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</si>
  <si>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</si>
  <si>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</si>
  <si>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</si>
  <si>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</si>
  <si>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</si>
  <si>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</si>
  <si>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</si>
  <si>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</si>
  <si>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</si>
  <si>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</si>
  <si>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</si>
  <si>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</si>
  <si>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</si>
  <si>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</si>
  <si>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</si>
  <si>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</si>
  <si>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</si>
  <si>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</si>
  <si>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</si>
  <si>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</si>
  <si>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</si>
  <si>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</si>
  <si>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</si>
  <si>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</si>
  <si>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</si>
  <si>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</si>
  <si>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</si>
  <si>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</si>
  <si>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</si>
  <si>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</si>
  <si>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</si>
  <si>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</si>
  <si>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</si>
  <si>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</si>
  <si>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</si>
  <si>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</si>
  <si>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</si>
  <si>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</si>
  <si>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</si>
  <si>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</si>
  <si>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</si>
  <si>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</si>
  <si>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</si>
  <si>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</si>
  <si>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</si>
  <si>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</si>
  <si>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</si>
  <si>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</si>
  <si>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</si>
  <si>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</si>
  <si>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</si>
  <si>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</si>
  <si>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</si>
  <si>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</si>
  <si>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</si>
  <si>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</si>
  <si>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</si>
  <si>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</si>
  <si>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</si>
  <si>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</si>
  <si>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</si>
  <si>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</si>
  <si>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</si>
  <si>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</si>
  <si>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</si>
  <si>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</si>
  <si>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</si>
  <si>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</si>
  <si>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</si>
  <si>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</si>
  <si>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</si>
  <si>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</si>
  <si>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</si>
  <si>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</si>
  <si>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</si>
  <si>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</si>
  <si>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</si>
  <si>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</si>
  <si>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</si>
  <si>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</si>
  <si>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</si>
  <si>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</si>
  <si>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</si>
  <si>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</si>
  <si>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</si>
  <si>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</si>
  <si>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</si>
  <si>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</si>
  <si>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</si>
  <si>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</si>
  <si>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</si>
  <si>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</si>
  <si>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</si>
  <si>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</si>
  <si>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</si>
  <si>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</si>
  <si>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</si>
  <si>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</si>
  <si>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</si>
  <si>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</si>
  <si>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</si>
  <si>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</si>
  <si>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</si>
  <si>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</si>
  <si>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</si>
  <si>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</si>
  <si>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</si>
  <si>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</si>
  <si>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</si>
  <si>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</si>
  <si>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</si>
  <si>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</si>
  <si>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</si>
  <si>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</si>
  <si>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</si>
  <si>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</si>
  <si>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</si>
  <si>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</si>
  <si>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</si>
  <si>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</si>
  <si>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</si>
  <si>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</si>
  <si>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</si>
  <si>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</si>
  <si>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</si>
  <si>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</si>
  <si>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</si>
  <si>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</si>
  <si>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</si>
  <si>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</si>
  <si>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</si>
  <si>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</si>
  <si>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</si>
  <si>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</si>
  <si>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</si>
  <si>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</si>
  <si>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</si>
  <si>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</si>
  <si>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</si>
  <si>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</si>
  <si>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</si>
  <si>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</si>
  <si>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</si>
  <si>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</si>
  <si>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</si>
  <si>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</si>
  <si>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</si>
  <si>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</si>
  <si>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</si>
  <si>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</si>
  <si>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</si>
  <si>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</si>
  <si>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</si>
  <si>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</si>
  <si>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</si>
  <si>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</si>
  <si>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</si>
  <si>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</si>
  <si>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</si>
  <si>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</si>
  <si>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</si>
  <si>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</si>
  <si>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</si>
  <si>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</si>
  <si>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</si>
  <si>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</si>
  <si>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</si>
  <si>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</si>
  <si>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</si>
  <si>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</si>
  <si>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</si>
  <si>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</si>
  <si>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</si>
  <si>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</si>
  <si>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</si>
  <si>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</si>
  <si>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</si>
  <si>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</si>
  <si>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</si>
  <si>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</si>
  <si>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</si>
  <si>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</si>
  <si>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</si>
  <si>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</si>
  <si>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</si>
  <si>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</si>
  <si>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</si>
  <si>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</si>
  <si>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</si>
  <si>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</si>
  <si>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</si>
  <si>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</si>
  <si>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</si>
  <si>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</si>
  <si>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</si>
  <si>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</si>
  <si>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</si>
  <si>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</si>
  <si>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</si>
  <si>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</si>
  <si>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</si>
  <si>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</si>
  <si>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</si>
  <si>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</si>
  <si>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</si>
  <si>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</si>
  <si>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</si>
  <si>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</si>
  <si>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</si>
  <si>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</si>
  <si>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</si>
  <si>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</si>
  <si>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</si>
  <si>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</si>
  <si>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</si>
  <si>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</si>
  <si>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</si>
  <si>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</si>
  <si>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</si>
  <si>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</si>
  <si>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</si>
  <si>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</si>
  <si>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</si>
  <si>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</si>
  <si>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</si>
  <si>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</si>
  <si>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</si>
  <si>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</si>
  <si>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</si>
  <si>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</si>
  <si>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</si>
  <si>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</si>
  <si>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</si>
  <si>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</si>
  <si>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</si>
  <si>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</si>
  <si>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</si>
  <si>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</si>
  <si>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</si>
  <si>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</si>
  <si>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</si>
  <si>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</si>
  <si>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</si>
  <si>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</si>
  <si>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</si>
  <si>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</si>
  <si>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</si>
  <si>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</si>
  <si>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</si>
  <si>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</si>
  <si>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</si>
  <si>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</si>
  <si>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</si>
  <si>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</si>
  <si>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</si>
  <si>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</si>
  <si>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</si>
  <si>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</si>
  <si>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</si>
  <si>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</si>
  <si>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</si>
  <si>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</si>
  <si>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</si>
  <si>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</si>
  <si>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</si>
  <si>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</si>
  <si>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</si>
  <si>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</si>
  <si>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</si>
  <si>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</si>
  <si>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</si>
  <si>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</si>
  <si>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</si>
  <si>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</si>
  <si>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</si>
  <si>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</si>
  <si>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</si>
  <si>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</si>
  <si>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</si>
  <si>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</si>
  <si>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</si>
  <si>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</si>
  <si>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</si>
  <si>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</si>
  <si>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</si>
  <si>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</si>
  <si>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</si>
  <si>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</si>
  <si>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</si>
  <si>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</si>
  <si>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</si>
  <si>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</si>
  <si>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</si>
  <si>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</si>
  <si>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</si>
  <si>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</si>
  <si>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</si>
  <si>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</si>
  <si>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</si>
  <si>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</si>
  <si>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</si>
  <si>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</si>
  <si>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</si>
  <si>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</si>
  <si>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</si>
  <si>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</si>
  <si>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</si>
  <si>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</si>
  <si>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</si>
  <si>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</si>
  <si>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</si>
  <si>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</si>
  <si>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</si>
  <si>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</si>
  <si>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</si>
  <si>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</si>
  <si>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</si>
  <si>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</si>
  <si>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</si>
  <si>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</si>
  <si>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</si>
  <si>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</si>
  <si>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</si>
  <si>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</si>
  <si>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</si>
  <si>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</si>
  <si>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</si>
  <si>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</si>
  <si>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</si>
  <si>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</si>
  <si>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</si>
  <si>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</si>
  <si>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</si>
  <si>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</si>
  <si>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</si>
  <si>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</si>
  <si>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</si>
  <si>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</si>
  <si>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</si>
  <si>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</si>
  <si>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</si>
  <si>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</si>
  <si>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</si>
  <si>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</si>
  <si>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</si>
  <si>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</si>
  <si>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</si>
  <si>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</si>
  <si>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</si>
  <si>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</si>
  <si>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</si>
  <si>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</si>
  <si>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</si>
  <si>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</si>
  <si>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</si>
  <si>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</si>
  <si>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</si>
  <si>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</si>
  <si>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</si>
  <si>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</si>
  <si>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</si>
  <si>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</si>
  <si>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</si>
  <si>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</si>
  <si>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</si>
  <si>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</si>
  <si>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</si>
  <si>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</si>
  <si>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</si>
  <si>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</si>
  <si>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</si>
  <si>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</si>
  <si>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</si>
  <si>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</si>
  <si>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</si>
  <si>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</si>
  <si>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</si>
  <si>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</si>
  <si>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</si>
  <si>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</si>
  <si>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</si>
  <si>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</si>
  <si>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</si>
  <si>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</si>
  <si>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</si>
  <si>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</si>
  <si>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</si>
  <si>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</si>
  <si>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</si>
  <si>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</si>
  <si>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</si>
  <si>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</si>
  <si>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</si>
  <si>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</si>
  <si>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</si>
  <si>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</si>
  <si>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</si>
  <si>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</si>
  <si>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</si>
  <si>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</si>
  <si>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</si>
  <si>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</si>
  <si>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</si>
  <si>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</si>
  <si>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</si>
  <si>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</si>
  <si>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</si>
  <si>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</si>
  <si>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</si>
  <si>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</si>
  <si>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</si>
  <si>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</si>
  <si>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</si>
  <si>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</si>
  <si>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</si>
  <si>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</si>
  <si>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</si>
  <si>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</si>
  <si>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</si>
  <si>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</si>
  <si>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</si>
  <si>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</si>
  <si>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</si>
  <si>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</si>
  <si>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</si>
  <si>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</si>
  <si>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</si>
  <si>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</si>
  <si>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</si>
  <si>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</si>
  <si>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</si>
  <si>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</si>
  <si>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</si>
  <si>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</si>
  <si>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</si>
  <si>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</si>
  <si>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</si>
  <si>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</si>
  <si>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</si>
  <si>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</si>
  <si>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</si>
  <si>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</si>
  <si>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</si>
  <si>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</si>
  <si>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</si>
  <si>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</si>
  <si>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</si>
  <si>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</si>
  <si>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</si>
  <si>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</si>
  <si>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</si>
  <si>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</si>
  <si>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</si>
  <si>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</si>
  <si>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</si>
  <si>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</si>
  <si>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</si>
  <si>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</si>
  <si>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</si>
  <si>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</si>
  <si>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</si>
  <si>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</si>
  <si>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</si>
  <si>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</si>
  <si>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</si>
  <si>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</si>
  <si>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</si>
  <si>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</si>
  <si>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</si>
  <si>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</si>
  <si>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</si>
  <si>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</si>
  <si>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</si>
  <si>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</si>
  <si>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</si>
  <si>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</si>
  <si>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</si>
  <si>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</si>
  <si>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</si>
  <si>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</si>
  <si>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</si>
  <si>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</si>
  <si>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</si>
  <si>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</si>
  <si>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</si>
  <si>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</si>
  <si>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</si>
  <si>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</si>
  <si>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</si>
  <si>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</si>
  <si>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</si>
  <si>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</si>
  <si>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</si>
  <si>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</si>
  <si>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</si>
  <si>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</si>
  <si>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</si>
  <si>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</si>
  <si>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</si>
  <si>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</si>
  <si>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</si>
  <si>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</si>
  <si>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</si>
  <si>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</si>
  <si>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</si>
  <si>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</si>
  <si>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</si>
  <si>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</si>
  <si>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</si>
  <si>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</si>
  <si>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</si>
  <si>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</si>
  <si>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</si>
  <si>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</si>
  <si>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</si>
  <si>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</si>
  <si>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</si>
  <si>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</si>
  <si>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</si>
  <si>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</si>
  <si>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</si>
  <si>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</si>
  <si>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</si>
  <si>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</si>
  <si>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</si>
  <si>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</si>
  <si>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</si>
  <si>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</si>
  <si>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</si>
  <si>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</si>
  <si>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</si>
  <si>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</si>
  <si>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</si>
  <si>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</si>
  <si>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</si>
  <si>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</si>
  <si>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</si>
  <si>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</si>
  <si>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</si>
  <si>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</si>
  <si>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</si>
  <si>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</si>
  <si>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</si>
  <si>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</si>
  <si>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</si>
  <si>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</si>
  <si>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</si>
  <si>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</si>
  <si>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</si>
  <si>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</si>
  <si>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</si>
  <si>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</si>
  <si>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</si>
  <si>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</si>
  <si>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</si>
  <si>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</si>
  <si>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</si>
  <si>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</si>
  <si>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</si>
  <si>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</si>
  <si>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</si>
  <si>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</si>
  <si>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</si>
  <si>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</si>
  <si>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</si>
  <si>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</si>
  <si>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</si>
  <si>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</si>
  <si>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</si>
  <si>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</si>
  <si>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</si>
  <si>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</si>
  <si>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</si>
  <si>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</si>
  <si>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</si>
  <si>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</si>
  <si>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</si>
  <si>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</si>
  <si>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</si>
  <si>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</si>
  <si>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</si>
  <si>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</si>
  <si>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</si>
  <si>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</si>
  <si>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</si>
  <si>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</si>
  <si>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</si>
  <si>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</si>
  <si>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</si>
  <si>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</si>
  <si>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</si>
  <si>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</si>
  <si>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</si>
  <si>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</si>
  <si>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</si>
  <si>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</si>
  <si>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</si>
  <si>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</si>
  <si>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</si>
  <si>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</si>
  <si>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</si>
  <si>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</si>
  <si>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</si>
  <si>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</si>
  <si>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</si>
  <si>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</si>
  <si>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</si>
  <si>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</si>
  <si>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</si>
  <si>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</si>
  <si>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</si>
  <si>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</si>
  <si>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</si>
  <si>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</si>
  <si>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</si>
  <si>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</si>
  <si>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</si>
  <si>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</si>
  <si>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</si>
  <si>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</si>
  <si>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</si>
  <si>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</si>
  <si>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</si>
  <si>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</si>
  <si>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</si>
  <si>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</si>
  <si>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</si>
  <si>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</si>
  <si>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</si>
  <si>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</si>
  <si>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</si>
  <si>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</si>
  <si>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</si>
  <si>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</si>
  <si>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</si>
  <si>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</si>
  <si>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</si>
  <si>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</si>
  <si>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</si>
  <si>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</si>
  <si>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</si>
  <si>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</si>
  <si>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</si>
  <si>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</si>
  <si>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</si>
  <si>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</si>
  <si>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</si>
  <si>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</si>
  <si>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</si>
  <si>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</si>
  <si>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</si>
  <si>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</si>
  <si>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</si>
  <si>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</si>
  <si>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</si>
  <si>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</si>
  <si>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</si>
  <si>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</si>
  <si>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</si>
  <si>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</si>
  <si>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</si>
  <si>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</si>
  <si>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</si>
  <si>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</si>
  <si>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</si>
  <si>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</si>
  <si>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</si>
  <si>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</si>
  <si>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</si>
  <si>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</si>
  <si>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</si>
  <si>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</si>
  <si>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</si>
  <si>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</si>
  <si>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</si>
  <si>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</si>
  <si>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</si>
  <si>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</si>
  <si>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</si>
  <si>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</si>
  <si>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</si>
  <si>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</si>
  <si>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</si>
  <si>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</si>
  <si>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</si>
  <si>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</si>
  <si>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</si>
  <si>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</si>
  <si>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</si>
  <si>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</si>
  <si>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</si>
  <si>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</si>
  <si>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</si>
  <si>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</si>
  <si>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</si>
  <si>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</si>
  <si>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</si>
  <si>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</si>
  <si>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</si>
  <si>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</si>
  <si>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</si>
  <si>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</si>
  <si>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</si>
  <si>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</si>
  <si>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</si>
  <si>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</si>
  <si>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</si>
  <si>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</si>
  <si>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</si>
  <si>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</si>
  <si>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</si>
  <si>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</si>
  <si>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</si>
  <si>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</si>
  <si>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</si>
  <si>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</si>
  <si>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</si>
  <si>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</si>
  <si>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</si>
  <si>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</si>
  <si>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</si>
  <si>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</si>
  <si>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</si>
  <si>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</si>
  <si>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</si>
  <si>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</si>
  <si>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</si>
  <si>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</si>
  <si>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</si>
  <si>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</si>
  <si>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</si>
  <si>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</si>
  <si>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</si>
  <si>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</si>
  <si>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</si>
  <si>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</si>
  <si>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</si>
  <si>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</si>
  <si>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</si>
  <si>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</si>
  <si>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</si>
  <si>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</si>
  <si>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</si>
  <si>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</si>
  <si>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</si>
  <si>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</si>
  <si>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</si>
  <si>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</si>
  <si>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</si>
  <si>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</si>
  <si>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</si>
  <si>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</si>
  <si>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</si>
  <si>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</si>
  <si>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</si>
  <si>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</si>
  <si>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</si>
  <si>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</si>
  <si>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</si>
  <si>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</si>
  <si>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</si>
  <si>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</si>
  <si>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</si>
  <si>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</si>
  <si>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</si>
  <si>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</si>
  <si>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</si>
  <si>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</si>
  <si>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</si>
  <si>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</si>
  <si>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</si>
  <si>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</si>
  <si>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</si>
  <si>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</si>
  <si>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</si>
  <si>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</si>
  <si>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</si>
  <si>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</si>
  <si>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</si>
  <si>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</si>
  <si>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</si>
  <si>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</si>
  <si>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</si>
  <si>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</si>
  <si>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</si>
  <si>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</si>
  <si>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</si>
  <si>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</si>
  <si>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</si>
  <si>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</si>
  <si>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</si>
  <si>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</si>
  <si>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</si>
  <si>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</si>
  <si>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</si>
  <si>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</si>
  <si>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</si>
  <si>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</si>
  <si>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</si>
  <si>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</si>
  <si>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</si>
  <si>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</si>
  <si>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</si>
  <si>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</si>
  <si>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</si>
  <si>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</si>
  <si>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</si>
  <si>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</si>
  <si>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</si>
  <si>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</si>
  <si>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</si>
  <si>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</si>
  <si>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</si>
  <si>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</si>
  <si>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</si>
  <si>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</si>
  <si>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</si>
  <si>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</si>
  <si>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</si>
  <si>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</si>
  <si>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</si>
  <si>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</si>
  <si>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</si>
  <si>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</si>
  <si>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</si>
  <si>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</si>
  <si>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</si>
  <si>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</si>
  <si>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</si>
  <si>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</si>
  <si>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</si>
  <si>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</si>
  <si>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</si>
  <si>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</si>
  <si>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</si>
  <si>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</si>
  <si>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</si>
  <si>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</si>
  <si>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</si>
  <si>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</si>
  <si>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</si>
  <si>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</si>
  <si>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</si>
  <si>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</si>
  <si>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</si>
  <si>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</si>
  <si>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</si>
  <si>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</si>
  <si>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</si>
  <si>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</si>
  <si>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</si>
  <si>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</si>
  <si>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</si>
  <si>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</si>
  <si>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</si>
  <si>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</si>
  <si>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</si>
  <si>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</si>
  <si>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</si>
  <si>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</si>
  <si>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</si>
  <si>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</si>
  <si>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</si>
  <si>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</si>
  <si>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</si>
  <si>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</si>
  <si>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</si>
  <si>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</si>
  <si>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</si>
  <si>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</si>
  <si>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</si>
  <si>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</si>
  <si>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</si>
  <si>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</si>
  <si>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</si>
  <si>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</si>
  <si>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</si>
  <si>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</si>
  <si>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</si>
  <si>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</si>
  <si>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</si>
  <si>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</si>
  <si>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</si>
  <si>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</si>
  <si>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</si>
  <si>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</si>
  <si>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</si>
  <si>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</si>
  <si>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</si>
  <si>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</si>
  <si>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</si>
  <si>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</si>
  <si>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</si>
  <si>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</si>
  <si>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</si>
  <si>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</si>
  <si>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</si>
  <si>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</si>
  <si>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</si>
  <si>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</si>
  <si>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</si>
  <si>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</si>
  <si>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</si>
  <si>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</si>
  <si>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</si>
  <si>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</si>
  <si>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</si>
  <si>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</si>
  <si>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</si>
  <si>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</si>
  <si>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</si>
  <si>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</si>
  <si>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</si>
  <si>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</si>
  <si>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</si>
  <si>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</si>
  <si>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</si>
  <si>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</si>
  <si>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</si>
  <si>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</si>
  <si>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</si>
  <si>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</si>
  <si>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</si>
  <si>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</si>
  <si>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</si>
  <si>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</si>
  <si>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</si>
  <si>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</si>
  <si>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</si>
  <si>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</si>
  <si>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</si>
  <si>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</si>
  <si>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</si>
  <si>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</si>
  <si>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</si>
  <si>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</si>
  <si>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</si>
  <si>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</si>
  <si>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</si>
  <si>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</si>
  <si>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</si>
  <si>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</si>
  <si>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</si>
  <si>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</si>
  <si>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</si>
  <si>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</si>
  <si>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</si>
  <si>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</si>
  <si>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</si>
  <si>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</si>
  <si>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</si>
  <si>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</si>
  <si>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</si>
  <si>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</si>
  <si>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</si>
  <si>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</si>
  <si>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</si>
  <si>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</si>
  <si>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</si>
  <si>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</si>
  <si>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</si>
  <si>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</si>
  <si>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</si>
  <si>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</si>
  <si>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</si>
  <si>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</si>
  <si>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</si>
  <si>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</si>
  <si>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</si>
  <si>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</si>
  <si>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</si>
  <si>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</si>
  <si>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</si>
  <si>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</si>
  <si>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</si>
  <si>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</si>
  <si>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</si>
  <si>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</si>
  <si>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</si>
  <si>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</si>
  <si>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</si>
  <si>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</si>
  <si>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</si>
  <si>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</si>
  <si>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</si>
  <si>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</si>
  <si>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</si>
  <si>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</si>
  <si>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</si>
  <si>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</si>
  <si>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</si>
  <si>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</si>
  <si>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</si>
  <si>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</si>
  <si>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</si>
  <si>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</si>
  <si>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</si>
  <si>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</si>
  <si>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</si>
  <si>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</si>
  <si>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</si>
  <si>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</si>
  <si>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</si>
  <si>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</si>
  <si>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</si>
  <si>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</si>
  <si>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</si>
  <si>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</si>
  <si>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</si>
  <si>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</si>
  <si>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</si>
  <si>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</si>
  <si>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</si>
  <si>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</si>
  <si>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</si>
  <si>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</si>
  <si>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</si>
  <si>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</si>
  <si>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</si>
  <si>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</si>
  <si>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</si>
  <si>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</si>
  <si>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</si>
  <si>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</si>
  <si>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</si>
  <si>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</si>
  <si>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</si>
  <si>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</si>
  <si>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</si>
  <si>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</si>
  <si>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</si>
  <si>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</si>
  <si>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</si>
  <si>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</si>
  <si>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</si>
  <si>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</si>
  <si>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</si>
  <si>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</si>
  <si>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</si>
  <si>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</si>
  <si>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</si>
  <si>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</si>
  <si>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</si>
  <si>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</si>
  <si>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</si>
  <si>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</si>
  <si>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</si>
  <si>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</si>
  <si>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</si>
  <si>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</si>
  <si>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</si>
  <si>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</si>
  <si>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</si>
  <si>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</si>
  <si>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</si>
  <si>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</si>
  <si>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</si>
  <si>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</si>
  <si>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</si>
  <si>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</si>
  <si>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</si>
  <si>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</si>
  <si>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</si>
  <si>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</si>
  <si>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</si>
  <si>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</si>
  <si>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</si>
  <si>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</si>
  <si>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</si>
  <si>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</si>
  <si>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</si>
  <si>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</si>
  <si>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</si>
  <si>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</si>
  <si>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</si>
  <si>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</si>
  <si>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</si>
  <si>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</si>
  <si>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</si>
  <si>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</si>
  <si>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</si>
  <si>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</si>
  <si>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</si>
  <si>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</si>
  <si>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</si>
  <si>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</si>
  <si>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</si>
  <si>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</si>
  <si>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</si>
  <si>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</si>
  <si>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</si>
  <si>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</si>
  <si>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</si>
  <si>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</si>
  <si>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</si>
  <si>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</si>
  <si>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</si>
  <si>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</si>
  <si>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</si>
  <si>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</si>
  <si>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</si>
  <si>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</si>
  <si>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</si>
  <si>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</si>
  <si>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</si>
  <si>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</si>
  <si>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</si>
  <si>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</si>
  <si>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</si>
  <si>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</si>
  <si>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</si>
  <si>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</si>
  <si>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</si>
  <si>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</si>
  <si>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</si>
  <si>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</si>
  <si>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</si>
  <si>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</si>
  <si>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</si>
  <si>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</si>
  <si>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</si>
  <si>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</si>
  <si>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</si>
  <si>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</si>
  <si>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</si>
  <si>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</si>
  <si>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</si>
  <si>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</si>
  <si>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</si>
  <si>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</si>
  <si>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</si>
  <si>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</si>
  <si>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</si>
  <si>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</si>
  <si>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</si>
  <si>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</si>
  <si>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</si>
  <si>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</si>
  <si>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</si>
  <si>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</si>
  <si>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</si>
  <si>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</si>
  <si>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</si>
  <si>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</si>
  <si>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</si>
  <si>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</si>
  <si>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</si>
  <si>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</si>
  <si>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</si>
  <si>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</si>
  <si>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</si>
  <si>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</si>
  <si>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</si>
  <si>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</si>
  <si>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</si>
  <si>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</si>
  <si>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</si>
  <si>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</si>
  <si>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</si>
  <si>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</si>
  <si>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</si>
  <si>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</si>
  <si>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</si>
  <si>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</si>
  <si>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</si>
  <si>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</si>
  <si>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</si>
  <si>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</si>
  <si>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</si>
  <si>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</si>
  <si>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</si>
  <si>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</si>
  <si>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</si>
  <si>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</si>
  <si>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</si>
  <si>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</si>
  <si>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</si>
  <si>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</si>
  <si>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</si>
  <si>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</si>
  <si>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</si>
  <si>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</si>
  <si>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</si>
  <si>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</si>
  <si>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</si>
  <si>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</si>
  <si>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</si>
  <si>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</si>
  <si>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</si>
  <si>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</si>
  <si>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</si>
  <si>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</si>
  <si>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</si>
  <si>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</si>
  <si>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</si>
  <si>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</si>
  <si>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</si>
  <si>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</si>
  <si>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</si>
  <si>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</si>
  <si>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</si>
  <si>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</si>
  <si>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</si>
  <si>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</si>
  <si>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</si>
  <si>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</si>
  <si>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</si>
  <si>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</si>
  <si>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</si>
  <si>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</si>
  <si>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</si>
  <si>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</si>
  <si>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</si>
  <si>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</si>
  <si>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</si>
  <si>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</si>
  <si>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</si>
  <si>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</si>
  <si>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</si>
  <si>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</si>
  <si>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</si>
  <si>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</si>
  <si>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</si>
  <si>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</si>
  <si>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</si>
  <si>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</si>
  <si>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</si>
  <si>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</si>
  <si>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</si>
  <si>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</si>
  <si>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</si>
  <si>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</si>
  <si>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</si>
  <si>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</si>
  <si>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</si>
  <si>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</si>
  <si>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</si>
  <si>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</si>
  <si>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</si>
  <si>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</si>
  <si>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</si>
  <si>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</si>
  <si>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</si>
  <si>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</si>
  <si>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</si>
  <si>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</si>
  <si>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</si>
  <si>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</si>
  <si>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</si>
  <si>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</si>
  <si>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</si>
  <si>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</si>
  <si>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</si>
  <si>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</si>
  <si>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</si>
  <si>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</si>
  <si>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</si>
  <si>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</si>
  <si>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</si>
  <si>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</si>
  <si>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</si>
  <si>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</si>
  <si>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</si>
  <si>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</si>
  <si>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</si>
  <si>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</si>
  <si>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</si>
  <si>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</si>
  <si>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</si>
  <si>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</si>
  <si>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</si>
  <si>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</si>
  <si>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</si>
  <si>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</si>
  <si>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</si>
  <si>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</si>
  <si>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</si>
  <si>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</si>
  <si>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</si>
  <si>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</si>
  <si>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</si>
  <si>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</si>
  <si>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</si>
  <si>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</si>
  <si>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</si>
  <si>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</si>
  <si>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</si>
  <si>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</si>
  <si>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</si>
  <si>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</si>
  <si>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</si>
  <si>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</si>
  <si>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</si>
  <si>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</si>
  <si>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</si>
  <si>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</si>
  <si>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</si>
  <si>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</si>
  <si>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</si>
  <si>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</si>
  <si>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</si>
  <si>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</si>
  <si>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</si>
  <si>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</si>
  <si>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</si>
  <si>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</si>
  <si>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</si>
  <si>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</si>
  <si>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</si>
  <si>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</si>
  <si>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</si>
  <si>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</si>
  <si>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</si>
  <si>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</si>
  <si>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</si>
  <si>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</si>
  <si>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</si>
  <si>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</si>
  <si>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</si>
  <si>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</si>
  <si>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</si>
  <si>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</si>
  <si>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</si>
  <si>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</si>
  <si>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</si>
  <si>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</si>
  <si>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</si>
  <si>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</si>
  <si>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</si>
  <si>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</si>
  <si>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</si>
  <si>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</si>
  <si>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</si>
  <si>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</si>
  <si>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</si>
  <si>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</si>
  <si>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</si>
  <si>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</si>
  <si>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</si>
  <si>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</si>
  <si>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</si>
  <si>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</si>
  <si>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</si>
  <si>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</si>
  <si>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</si>
  <si>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</si>
  <si>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</si>
  <si>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</si>
  <si>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</si>
  <si>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</si>
  <si>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</si>
  <si>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</si>
  <si>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</si>
  <si>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</si>
  <si>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</si>
  <si>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</si>
  <si>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</si>
  <si>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</si>
  <si>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</si>
  <si>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</si>
  <si>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</si>
  <si>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</si>
  <si>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</si>
  <si>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</si>
  <si>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</si>
  <si>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</si>
  <si>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</si>
  <si>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</si>
  <si>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</si>
  <si>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</si>
  <si>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</si>
  <si>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</si>
  <si>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</si>
  <si>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</si>
  <si>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</si>
  <si>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</si>
  <si>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</si>
  <si>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</si>
  <si>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</si>
  <si>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</si>
  <si>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</si>
  <si>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</si>
  <si>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</si>
  <si>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</si>
  <si>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</si>
  <si>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</si>
  <si>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</si>
  <si>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</si>
  <si>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</si>
  <si>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</si>
  <si>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</si>
  <si>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</si>
  <si>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</si>
  <si>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</si>
  <si>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</si>
  <si>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</si>
  <si>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</si>
  <si>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</si>
  <si>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</si>
  <si>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</si>
  <si>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</si>
  <si>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</si>
  <si>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</si>
  <si>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</si>
  <si>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</si>
  <si>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</si>
  <si>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</si>
  <si>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</si>
  <si>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</si>
  <si>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</si>
  <si>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</si>
  <si>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</si>
  <si>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</si>
  <si>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</si>
  <si>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</si>
  <si>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</si>
  <si>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</si>
  <si>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</si>
  <si>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</si>
  <si>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</si>
  <si>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</si>
  <si>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</si>
  <si>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</si>
  <si>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</si>
  <si>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</si>
  <si>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</si>
  <si>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</si>
  <si>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</si>
  <si>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</si>
  <si>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</si>
  <si>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</si>
  <si>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</si>
  <si>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</si>
  <si>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</si>
  <si>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</si>
  <si>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</si>
  <si>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</si>
  <si>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</si>
  <si>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</si>
  <si>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</si>
  <si>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</si>
  <si>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</si>
  <si>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</si>
  <si>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</si>
  <si>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</si>
  <si>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</si>
  <si>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</si>
  <si>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</si>
  <si>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</si>
  <si>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</si>
  <si>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</si>
  <si>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</si>
  <si>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</si>
  <si>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</si>
  <si>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</si>
  <si>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</si>
  <si>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</si>
  <si>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</si>
  <si>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</si>
  <si>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</si>
  <si>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</si>
  <si>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</si>
  <si>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</si>
  <si>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</si>
  <si>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</si>
  <si>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</si>
  <si>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</si>
  <si>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</si>
  <si>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</si>
  <si>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</si>
  <si>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</si>
  <si>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</si>
  <si>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</si>
  <si>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</si>
  <si>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</si>
  <si>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</si>
  <si>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</si>
  <si>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</si>
  <si>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</si>
  <si>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</si>
  <si>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</si>
  <si>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</si>
  <si>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</si>
  <si>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</si>
  <si>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</si>
  <si>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</si>
  <si>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</si>
  <si>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</si>
  <si>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</si>
  <si>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</si>
  <si>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</si>
  <si>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</si>
  <si>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</si>
  <si>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</si>
  <si>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</si>
  <si>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</si>
  <si>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</si>
  <si>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</si>
  <si>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</si>
  <si>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</si>
  <si>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</si>
  <si>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</si>
  <si>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</si>
  <si>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</si>
  <si>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</si>
  <si>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</si>
  <si>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</si>
  <si>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</si>
  <si>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</si>
  <si>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</si>
  <si>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</si>
  <si>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</si>
  <si>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</si>
  <si>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</si>
  <si>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</si>
  <si>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</si>
  <si>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</si>
  <si>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</si>
  <si>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</si>
  <si>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</si>
  <si>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</si>
  <si>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</si>
  <si>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</si>
  <si>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</si>
  <si>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</si>
  <si>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</si>
  <si>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</si>
  <si>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</si>
  <si>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</si>
  <si>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</si>
  <si>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</si>
  <si>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</si>
  <si>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</si>
  <si>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</si>
  <si>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</si>
  <si>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</si>
  <si>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</si>
  <si>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</si>
  <si>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</si>
  <si>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</si>
  <si>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</si>
  <si>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</si>
  <si>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</si>
  <si>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</si>
  <si>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</si>
  <si>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</si>
  <si>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</si>
  <si>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</si>
  <si>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</si>
  <si>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</si>
  <si>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</si>
  <si>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</si>
  <si>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</si>
  <si>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</si>
  <si>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</si>
  <si>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</si>
  <si>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</si>
  <si>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</si>
  <si>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</si>
  <si>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</si>
  <si>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</si>
  <si>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</si>
  <si>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</si>
  <si>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</si>
  <si>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</si>
  <si>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</si>
  <si>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</si>
  <si>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</si>
  <si>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</si>
  <si>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</si>
  <si>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</si>
  <si>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</si>
  <si>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</si>
  <si>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</si>
  <si>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</si>
  <si>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</si>
  <si>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</si>
  <si>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</si>
  <si>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</si>
  <si>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</si>
  <si>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</si>
  <si>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</si>
  <si>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</si>
  <si>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</si>
  <si>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</si>
  <si>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</si>
  <si>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</si>
  <si>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</si>
  <si>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</si>
  <si>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</si>
  <si>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</si>
  <si>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</si>
  <si>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</si>
  <si>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</si>
  <si>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</si>
  <si>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</si>
  <si>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</si>
  <si>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</si>
  <si>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</si>
  <si>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</si>
  <si>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</si>
  <si>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</si>
  <si>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</si>
  <si>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</si>
  <si>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</si>
  <si>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</si>
  <si>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</si>
  <si>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</si>
  <si>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</si>
  <si>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</si>
  <si>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</si>
  <si>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</si>
  <si>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</si>
  <si>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</si>
  <si>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</si>
  <si>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</si>
  <si>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</si>
  <si>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</si>
  <si>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</si>
  <si>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</si>
  <si>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</si>
  <si>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</si>
  <si>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</si>
  <si>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</si>
  <si>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</si>
  <si>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</si>
  <si>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</si>
  <si>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</si>
  <si>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</si>
  <si>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</si>
  <si>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</si>
  <si>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</si>
  <si>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</si>
  <si>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</si>
  <si>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</si>
  <si>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</si>
  <si>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</si>
  <si>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</si>
  <si>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</si>
  <si>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</si>
  <si>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</si>
  <si>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</si>
  <si>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</si>
  <si>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</si>
  <si>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</si>
  <si>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</si>
  <si>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</si>
  <si>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</si>
  <si>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</si>
  <si>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</si>
  <si>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</si>
  <si>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</si>
  <si>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</si>
  <si>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</si>
  <si>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</si>
  <si>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</si>
  <si>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</si>
  <si>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</si>
  <si>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</si>
  <si>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</si>
  <si>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</si>
  <si>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</si>
  <si>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</si>
  <si>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</si>
  <si>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</si>
  <si>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</si>
  <si>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</si>
  <si>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</si>
  <si>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</si>
  <si>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</si>
  <si>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</si>
  <si>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</si>
  <si>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</si>
  <si>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</si>
  <si>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</si>
  <si>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</si>
  <si>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</si>
  <si>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</si>
  <si>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</si>
  <si>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</si>
  <si>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</si>
  <si>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</si>
  <si>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</si>
  <si>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</si>
  <si>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</si>
  <si>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</si>
  <si>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</si>
  <si>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</si>
  <si>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</si>
  <si>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</si>
  <si>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</si>
  <si>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</si>
  <si>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</si>
  <si>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</si>
  <si>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</si>
  <si>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</si>
  <si>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</si>
  <si>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</si>
  <si>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</si>
  <si>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</si>
  <si>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</si>
  <si>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</si>
  <si>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</si>
  <si>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</si>
  <si>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</si>
  <si>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</si>
  <si>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</si>
  <si>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</si>
  <si>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</si>
  <si>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</si>
  <si>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</si>
  <si>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</si>
  <si>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</si>
  <si>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</si>
  <si>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</si>
  <si>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</si>
  <si>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</si>
  <si>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</si>
  <si>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</si>
  <si>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</si>
  <si>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</si>
  <si>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</si>
  <si>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</si>
  <si>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</si>
  <si>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</si>
  <si>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</si>
  <si>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</si>
  <si>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</si>
  <si>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</si>
  <si>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</si>
  <si>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</si>
  <si>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</si>
  <si>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</si>
  <si>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</si>
  <si>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</si>
  <si>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</si>
  <si>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</si>
  <si>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</si>
  <si>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</si>
  <si>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</si>
  <si>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</si>
  <si>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</si>
  <si>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</si>
  <si>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</si>
  <si>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</si>
  <si>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</si>
  <si>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</si>
  <si>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</si>
  <si>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</si>
  <si>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</si>
  <si>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</si>
  <si>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</si>
  <si>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</si>
  <si>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</si>
  <si>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</si>
  <si>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</si>
  <si>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</si>
  <si>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</si>
  <si>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</si>
  <si>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</si>
  <si>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</si>
  <si>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</si>
  <si>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</si>
  <si>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</si>
  <si>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</si>
  <si>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</si>
  <si>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</si>
  <si>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</si>
  <si>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</si>
  <si>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</si>
  <si>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</si>
  <si>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</si>
  <si>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</si>
  <si>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</si>
  <si>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</si>
  <si>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</si>
  <si>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</si>
  <si>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</si>
  <si>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</si>
  <si>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</si>
  <si>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</si>
  <si>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</si>
  <si>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</si>
  <si>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</si>
  <si>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</si>
  <si>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</si>
  <si>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</si>
  <si>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</si>
  <si>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</si>
  <si>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</si>
  <si>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</si>
  <si>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</si>
  <si>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</si>
  <si>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</si>
  <si>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</si>
  <si>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</si>
  <si>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</si>
  <si>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</si>
  <si>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</si>
  <si>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</si>
  <si>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</si>
  <si>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</si>
  <si>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</si>
  <si>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</si>
  <si>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</si>
  <si>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</si>
  <si>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</si>
  <si>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</si>
  <si>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</si>
  <si>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</si>
  <si>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</si>
  <si>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</si>
  <si>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</si>
  <si>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</si>
  <si>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</si>
  <si>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</si>
  <si>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</si>
  <si>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</si>
  <si>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</si>
  <si>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</si>
  <si>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</si>
  <si>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</si>
  <si>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</si>
  <si>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</si>
  <si>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</si>
  <si>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</si>
  <si>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</si>
  <si>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</si>
  <si>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</si>
  <si>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</si>
  <si>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</si>
  <si>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</si>
  <si>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</si>
  <si>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</si>
  <si>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</si>
  <si>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</si>
  <si>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</si>
  <si>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</si>
  <si>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</si>
  <si>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</si>
  <si>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</si>
  <si>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</si>
  <si>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</si>
  <si>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</si>
  <si>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</si>
  <si>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</si>
  <si>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</si>
  <si>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</si>
  <si>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</si>
  <si>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</si>
  <si>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</si>
  <si>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</si>
  <si>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</si>
  <si>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</si>
  <si>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</si>
  <si>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</si>
  <si>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</si>
  <si>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</si>
  <si>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</si>
  <si>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</si>
  <si>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</si>
  <si>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</si>
  <si>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</si>
  <si>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</si>
  <si>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</si>
  <si>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</si>
  <si>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</si>
  <si>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</si>
  <si>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</si>
  <si>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</si>
  <si>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</si>
  <si>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</si>
  <si>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</si>
  <si>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</si>
  <si>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</si>
  <si>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</si>
  <si>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</si>
  <si>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</si>
  <si>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</si>
  <si>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</si>
  <si>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</si>
  <si>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</si>
  <si>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</si>
  <si>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</si>
  <si>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</si>
  <si>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</si>
  <si>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</si>
  <si>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</si>
  <si>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</si>
  <si>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</si>
  <si>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</si>
  <si>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</si>
  <si>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</si>
  <si>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</si>
  <si>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</si>
  <si>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</si>
  <si>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</si>
  <si>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</si>
  <si>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</si>
  <si>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</si>
  <si>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</si>
  <si>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</si>
  <si>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</si>
  <si>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</si>
  <si>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</si>
  <si>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</si>
  <si>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</si>
  <si>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</si>
  <si>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</si>
  <si>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</si>
  <si>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</si>
  <si>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</si>
  <si>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</si>
  <si>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</si>
  <si>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</si>
  <si>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</si>
  <si>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</si>
  <si>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</si>
  <si>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</si>
  <si>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</si>
  <si>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</si>
  <si>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</si>
  <si>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</si>
  <si>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</si>
  <si>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</si>
  <si>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</si>
  <si>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</si>
  <si>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</si>
  <si>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</si>
  <si>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</si>
  <si>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</si>
  <si>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</si>
  <si>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</si>
  <si>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</si>
  <si>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</si>
  <si>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</si>
  <si>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</si>
  <si>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</si>
  <si>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</si>
  <si>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</si>
  <si>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</si>
  <si>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</si>
  <si>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</si>
  <si>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</si>
  <si>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</si>
  <si>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</si>
  <si>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</si>
  <si>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</si>
  <si>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</si>
  <si>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</si>
  <si>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</si>
  <si>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</si>
  <si>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</si>
  <si>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</si>
  <si>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</si>
  <si>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</si>
  <si>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</si>
  <si>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</si>
  <si>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</si>
  <si>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</si>
  <si>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</si>
  <si>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</si>
  <si>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</si>
  <si>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</si>
  <si>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</si>
  <si>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</si>
  <si>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</si>
  <si>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</si>
  <si>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</si>
  <si>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</si>
  <si>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</si>
  <si>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</si>
  <si>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</si>
  <si>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</si>
  <si>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</si>
  <si>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</si>
  <si>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</si>
  <si>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</si>
  <si>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</si>
  <si>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</si>
  <si>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</si>
  <si>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</si>
  <si>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</si>
  <si>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</si>
  <si>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</si>
  <si>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</si>
  <si>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</si>
  <si>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</si>
  <si>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</si>
  <si>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</si>
  <si>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</si>
  <si>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</si>
  <si>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</si>
  <si>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</si>
  <si>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</si>
  <si>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</si>
  <si>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</si>
  <si>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</si>
  <si>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</si>
  <si>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</si>
  <si>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</si>
  <si>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</si>
  <si>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</si>
  <si>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</si>
  <si>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</si>
  <si>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</si>
  <si>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</si>
  <si>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</si>
  <si>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</si>
  <si>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</si>
  <si>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</si>
  <si>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</si>
  <si>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</si>
  <si>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</si>
  <si>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</si>
  <si>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</si>
  <si>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</si>
  <si>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</si>
  <si>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</si>
  <si>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</si>
  <si>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</si>
  <si>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</si>
  <si>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</si>
  <si>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</si>
  <si>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</si>
  <si>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</si>
  <si>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</si>
  <si>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</si>
  <si>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</si>
  <si>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</si>
  <si>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</si>
  <si>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</si>
  <si>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</si>
  <si>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</si>
  <si>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</si>
  <si>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</si>
  <si>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</si>
  <si>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</si>
  <si>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</si>
  <si>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</si>
  <si>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</si>
  <si>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</si>
  <si>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</si>
  <si>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</si>
  <si>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</si>
  <si>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</si>
  <si>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</si>
  <si>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</si>
  <si>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</si>
  <si>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</si>
  <si>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</si>
  <si>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</si>
  <si>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</si>
  <si>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</si>
  <si>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</si>
  <si>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</si>
  <si>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</si>
  <si>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</si>
  <si>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</si>
  <si>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</si>
  <si>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</si>
  <si>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</si>
  <si>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</si>
  <si>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</si>
  <si>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</si>
  <si>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</si>
  <si>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</si>
  <si>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</si>
  <si>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</si>
  <si>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</si>
  <si>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</si>
  <si>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</si>
  <si>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</si>
  <si>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</si>
  <si>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</si>
  <si>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</si>
  <si>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</si>
  <si>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</si>
  <si>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</si>
  <si>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</si>
  <si>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</si>
  <si>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</si>
  <si>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</si>
  <si>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</si>
  <si>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</si>
  <si>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</si>
  <si>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</si>
  <si>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</si>
  <si>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</si>
  <si>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</si>
  <si>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</si>
  <si>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</si>
  <si>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</si>
  <si>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</si>
  <si>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</si>
  <si>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</si>
  <si>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</si>
  <si>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</si>
  <si>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</si>
  <si>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</si>
  <si>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</si>
  <si>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</si>
  <si>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</si>
  <si>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</si>
  <si>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</si>
  <si>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</si>
  <si>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</si>
  <si>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</si>
  <si>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</si>
  <si>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</si>
  <si>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</si>
  <si>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</si>
  <si>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</si>
  <si>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</si>
  <si>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</si>
  <si>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</si>
  <si>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</si>
  <si>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</si>
  <si>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</si>
  <si>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</si>
  <si>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</si>
  <si>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</si>
  <si>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</si>
  <si>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</si>
  <si>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</si>
  <si>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</si>
  <si>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</si>
  <si>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</si>
  <si>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</si>
  <si>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</si>
  <si>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</si>
  <si>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</si>
  <si>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</si>
  <si>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</si>
  <si>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</si>
  <si>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</si>
  <si>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</si>
  <si>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</si>
  <si>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</si>
  <si>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</si>
  <si>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</si>
  <si>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</si>
  <si>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</si>
  <si>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</si>
  <si>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</si>
  <si>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</si>
  <si>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</si>
  <si>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</si>
  <si>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</si>
  <si>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</si>
  <si>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</si>
  <si>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</si>
  <si>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</si>
  <si>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</si>
  <si>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</si>
  <si>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</si>
  <si>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</si>
  <si>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</si>
  <si>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</si>
  <si>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</si>
  <si>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</si>
  <si>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</si>
  <si>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</si>
  <si>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</si>
  <si>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</si>
  <si>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</si>
  <si>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</si>
  <si>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</si>
  <si>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</si>
  <si>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</si>
  <si>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</si>
  <si>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</si>
  <si>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</si>
  <si>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</si>
  <si>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</si>
  <si>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</si>
  <si>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</si>
  <si>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</si>
  <si>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</si>
  <si>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</si>
  <si>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</si>
  <si>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</si>
  <si>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</si>
  <si>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</si>
  <si>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</si>
  <si>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</si>
  <si>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</si>
  <si>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</si>
  <si>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</si>
  <si>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</si>
  <si>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</si>
  <si>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</si>
  <si>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</si>
  <si>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</si>
  <si>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</si>
  <si>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</si>
  <si>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</si>
  <si>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</si>
  <si>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</si>
  <si>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</si>
  <si>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</si>
  <si>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</si>
  <si>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</si>
  <si>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</si>
  <si>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</si>
  <si>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</si>
  <si>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</si>
  <si>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</si>
  <si>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</si>
  <si>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</si>
  <si>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</si>
  <si>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</si>
  <si>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</si>
  <si>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</si>
  <si>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</si>
  <si>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</si>
  <si>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</si>
  <si>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</si>
  <si>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</si>
  <si>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</si>
  <si>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</si>
  <si>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</si>
  <si>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</si>
  <si>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</si>
  <si>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</si>
  <si>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</si>
  <si>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</si>
  <si>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</si>
  <si>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</si>
  <si>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</si>
  <si>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</si>
  <si>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</si>
  <si>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</si>
  <si>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</si>
  <si>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</si>
  <si>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</si>
  <si>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</si>
  <si>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</si>
  <si>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</si>
  <si>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</si>
  <si>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</si>
  <si>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</si>
  <si>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</si>
  <si>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</si>
  <si>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</si>
  <si>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</si>
  <si>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</si>
  <si>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</si>
  <si>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</si>
  <si>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</si>
  <si>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</si>
  <si>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</si>
  <si>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</si>
  <si>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</si>
  <si>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</si>
  <si>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</si>
  <si>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</si>
  <si>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</si>
  <si>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</si>
  <si>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</si>
  <si>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</si>
  <si>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</si>
  <si>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</si>
  <si>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</si>
  <si>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</si>
  <si>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</si>
  <si>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</si>
  <si>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</si>
  <si>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</si>
  <si>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</si>
  <si>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</si>
  <si>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</si>
  <si>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</si>
  <si>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</si>
  <si>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</si>
  <si>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</si>
  <si>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</si>
  <si>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</si>
  <si>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</si>
  <si>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</si>
  <si>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</si>
  <si>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</si>
  <si>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</si>
  <si>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</si>
  <si>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</si>
  <si>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</si>
  <si>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</si>
  <si>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</si>
  <si>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</si>
  <si>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</si>
  <si>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</si>
  <si>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</si>
  <si>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</si>
  <si>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</si>
  <si>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</si>
  <si>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</si>
  <si>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</si>
  <si>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</si>
  <si>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</si>
  <si>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</si>
  <si>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</si>
  <si>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</si>
  <si>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</si>
  <si>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</si>
  <si>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</si>
  <si>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</si>
  <si>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</si>
  <si>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</si>
  <si>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</si>
  <si>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</si>
  <si>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</si>
  <si>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</si>
  <si>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</si>
  <si>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</si>
  <si>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</si>
  <si>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</si>
  <si>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</si>
  <si>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</si>
  <si>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</si>
  <si>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</si>
  <si>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</si>
  <si>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</si>
  <si>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</si>
  <si>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</si>
  <si>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</si>
  <si>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</si>
  <si>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</si>
  <si>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</si>
  <si>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</si>
  <si>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</si>
  <si>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</si>
  <si>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</si>
  <si>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</si>
  <si>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</si>
  <si>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</si>
  <si>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</si>
  <si>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</si>
  <si>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</si>
  <si>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</si>
  <si>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</si>
  <si>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</si>
  <si>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</si>
  <si>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</si>
  <si>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</si>
  <si>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</si>
  <si>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</si>
  <si>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</si>
  <si>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</si>
  <si>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</si>
  <si>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</si>
  <si>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</si>
  <si>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</si>
  <si>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</si>
  <si>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</si>
  <si>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</si>
  <si>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</si>
  <si>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</si>
  <si>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</si>
  <si>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</si>
  <si>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</si>
  <si>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</si>
  <si>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</si>
  <si>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</si>
  <si>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</si>
  <si>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</si>
  <si>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</si>
  <si>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</si>
  <si>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</si>
  <si>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</si>
  <si>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</si>
  <si>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</si>
  <si>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</si>
  <si>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</si>
  <si>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</si>
  <si>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</si>
  <si>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</si>
  <si>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</si>
  <si>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</si>
  <si>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</si>
  <si>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</si>
  <si>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</si>
  <si>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</si>
  <si>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</si>
  <si>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</si>
  <si>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</si>
  <si>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</si>
  <si>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</si>
  <si>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</si>
  <si>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</si>
  <si>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</si>
  <si>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</si>
  <si>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</si>
  <si>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</si>
  <si>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</si>
  <si>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</si>
  <si>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</si>
  <si>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</si>
  <si>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</si>
  <si>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</si>
  <si>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</si>
  <si>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</si>
  <si>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</si>
  <si>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</si>
  <si>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</si>
  <si>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</si>
  <si>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</si>
  <si>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</si>
  <si>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</si>
  <si>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</si>
  <si>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</si>
  <si>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</si>
  <si>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</si>
  <si>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</si>
  <si>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</si>
  <si>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</si>
  <si>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</si>
  <si>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</si>
  <si>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</si>
  <si>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</si>
  <si>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</si>
  <si>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</si>
  <si>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</si>
  <si>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</si>
  <si>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</si>
  <si>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</si>
  <si>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</si>
  <si>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</si>
  <si>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</si>
  <si>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</si>
  <si>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</si>
  <si>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</si>
  <si>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</si>
  <si>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</si>
  <si>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</si>
  <si>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</si>
  <si>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</si>
  <si>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</si>
  <si>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</si>
  <si>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</si>
  <si>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</si>
  <si>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</si>
  <si>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</si>
  <si>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</si>
  <si>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</si>
  <si>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</si>
  <si>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</si>
  <si>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</si>
  <si>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</si>
  <si>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</si>
  <si>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</si>
  <si>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</si>
  <si>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</si>
  <si>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</si>
  <si>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</si>
  <si>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</si>
  <si>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</si>
  <si>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</si>
  <si>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</si>
  <si>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</si>
  <si>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</si>
  <si>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</si>
  <si>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</si>
  <si>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</si>
  <si>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</si>
  <si>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</si>
  <si>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</si>
  <si>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</si>
  <si>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</si>
  <si>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</si>
  <si>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</si>
  <si>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</si>
  <si>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</si>
  <si>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</si>
  <si>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</si>
  <si>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</si>
  <si>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</si>
  <si>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</si>
  <si>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</si>
  <si>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</si>
  <si>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</si>
  <si>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</si>
  <si>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</si>
  <si>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</si>
  <si>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</si>
  <si>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</si>
  <si>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</si>
  <si>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</si>
  <si>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</si>
  <si>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</si>
  <si>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</si>
  <si>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</si>
  <si>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</si>
  <si>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</si>
  <si>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</si>
  <si>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</si>
  <si>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</si>
  <si>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</si>
  <si>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</si>
  <si>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</si>
  <si>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</si>
  <si>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</si>
  <si>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</si>
  <si>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</si>
  <si>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</si>
  <si>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</si>
  <si>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</si>
  <si>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</si>
  <si>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</si>
  <si>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</si>
  <si>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</si>
  <si>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</si>
  <si>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</si>
  <si>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</si>
  <si>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</si>
  <si>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</si>
  <si>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</si>
  <si>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</si>
  <si>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</si>
  <si>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</si>
  <si>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</si>
  <si>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</si>
  <si>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</si>
  <si>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</si>
  <si>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</si>
  <si>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</si>
  <si>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</si>
  <si>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</si>
  <si>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</si>
  <si>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</si>
  <si>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</si>
  <si>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</si>
  <si>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</si>
  <si>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</si>
  <si>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</si>
  <si>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</si>
  <si>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</si>
  <si>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</si>
  <si>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</si>
  <si>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</si>
  <si>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</si>
  <si>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</si>
  <si>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</si>
  <si>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</si>
  <si>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</si>
  <si>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</si>
  <si>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</si>
  <si>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</si>
  <si>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</si>
  <si>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</si>
  <si>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</si>
  <si>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</si>
  <si>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</si>
  <si>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</si>
  <si>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</si>
  <si>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</si>
  <si>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</si>
  <si>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</si>
  <si>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</si>
  <si>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</si>
  <si>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</si>
  <si>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</si>
  <si>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</si>
  <si>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</si>
  <si>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</si>
  <si>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</si>
  <si>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</si>
  <si>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</si>
  <si>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</si>
  <si>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</si>
  <si>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</si>
  <si>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</si>
  <si>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</si>
  <si>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</si>
  <si>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</si>
  <si>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</si>
  <si>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</si>
  <si>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</si>
  <si>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</si>
  <si>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</si>
  <si>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</si>
  <si>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</si>
  <si>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</si>
  <si>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</si>
  <si>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</si>
  <si>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</si>
  <si>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</si>
  <si>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</si>
  <si>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</si>
  <si>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</si>
  <si>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</si>
  <si>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</si>
  <si>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</si>
  <si>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</si>
  <si>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</si>
  <si>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</si>
  <si>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</si>
  <si>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</si>
  <si>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</si>
  <si>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</si>
  <si>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</si>
  <si>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</si>
  <si>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</si>
  <si>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</si>
  <si>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</si>
  <si>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</si>
  <si>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</si>
  <si>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</si>
  <si>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</si>
  <si>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</si>
  <si>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</si>
  <si>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</si>
  <si>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</si>
  <si>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</si>
  <si>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</si>
  <si>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</si>
  <si>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</si>
  <si>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</si>
  <si>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</si>
  <si>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</si>
  <si>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</si>
  <si>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</si>
  <si>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</si>
  <si>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</si>
  <si>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</si>
  <si>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</si>
  <si>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</si>
  <si>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</si>
  <si>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</si>
  <si>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</si>
  <si>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</si>
  <si>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</si>
  <si>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</si>
  <si>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</si>
  <si>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</si>
  <si>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</si>
  <si>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</si>
  <si>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</si>
  <si>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</si>
  <si>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</si>
  <si>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</si>
  <si>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</si>
  <si>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</si>
  <si>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</si>
  <si>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</si>
  <si>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</si>
  <si>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</si>
  <si>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</si>
  <si>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</si>
  <si>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</si>
  <si>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</si>
  <si>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</si>
  <si>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</si>
  <si>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</si>
  <si>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</si>
  <si>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</si>
  <si>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</si>
  <si>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</si>
  <si>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</si>
  <si>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</si>
  <si>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</si>
  <si>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</si>
  <si>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</si>
  <si>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</si>
  <si>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</si>
  <si>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</si>
  <si>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</si>
  <si>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</si>
  <si>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</si>
  <si>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</si>
  <si>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</si>
  <si>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</si>
  <si>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</si>
  <si>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</si>
  <si>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</si>
  <si>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</si>
  <si>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</si>
  <si>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</si>
  <si>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</si>
  <si>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</si>
  <si>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</si>
  <si>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</si>
  <si>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</si>
  <si>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</si>
  <si>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</si>
  <si>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</si>
  <si>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</si>
  <si>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</si>
  <si>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</si>
  <si>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</si>
  <si>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</si>
  <si>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</si>
  <si>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</si>
  <si>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</si>
  <si>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</si>
  <si>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</si>
  <si>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</si>
  <si>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</si>
  <si>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</si>
  <si>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</si>
  <si>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</si>
  <si>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</si>
  <si>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</si>
  <si>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</si>
  <si>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</si>
  <si>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</si>
  <si>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</si>
  <si>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</si>
  <si>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</si>
  <si>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</si>
  <si>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</si>
  <si>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</si>
  <si>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</si>
  <si>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</si>
  <si>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</si>
  <si>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</si>
  <si>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</si>
  <si>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</si>
  <si>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</si>
  <si>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</si>
  <si>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</si>
  <si>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</si>
  <si>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</si>
  <si>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</si>
  <si>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</si>
  <si>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</si>
  <si>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</si>
  <si>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</si>
  <si>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</si>
  <si>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</si>
  <si>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</si>
  <si>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</si>
  <si>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</si>
  <si>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</si>
  <si>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</si>
  <si>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</si>
  <si>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</si>
  <si>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</si>
  <si>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</si>
  <si>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</si>
  <si>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</si>
  <si>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</si>
  <si>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</si>
  <si>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</si>
  <si>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</si>
  <si>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</si>
  <si>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</si>
  <si>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</si>
  <si>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</si>
  <si>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</si>
  <si>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</si>
  <si>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</si>
  <si>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</si>
  <si>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</si>
  <si>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</si>
  <si>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</si>
  <si>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</si>
  <si>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</si>
  <si>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</si>
  <si>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</si>
  <si>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</si>
  <si>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</si>
  <si>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</si>
  <si>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</si>
  <si>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</si>
  <si>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</si>
  <si>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</si>
  <si>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</si>
  <si>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</si>
  <si>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</si>
  <si>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</si>
  <si>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</si>
  <si>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</si>
  <si>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</si>
  <si>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</si>
  <si>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</si>
  <si>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</si>
  <si>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</si>
  <si>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</si>
  <si>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</si>
  <si>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</si>
  <si>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</si>
  <si>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</si>
  <si>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</si>
  <si>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</si>
  <si>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</si>
  <si>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</si>
  <si>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</si>
  <si>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</si>
  <si>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</si>
  <si>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</si>
  <si>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</si>
  <si>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</si>
  <si>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</si>
  <si>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</si>
  <si>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</si>
  <si>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</si>
  <si>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</si>
  <si>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</si>
  <si>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</si>
  <si>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</si>
  <si>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</si>
  <si>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</si>
  <si>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</si>
  <si>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</si>
  <si>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</si>
  <si>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</si>
  <si>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</si>
  <si>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</si>
  <si>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</si>
  <si>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</si>
  <si>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</si>
  <si>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</si>
  <si>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</si>
  <si>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</si>
  <si>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</si>
  <si>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</si>
  <si>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</si>
  <si>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</si>
  <si>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</si>
  <si>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</si>
  <si>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</si>
  <si>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</si>
  <si>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</si>
  <si>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</si>
  <si>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</si>
  <si>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</si>
  <si>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</si>
  <si>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</si>
  <si>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</si>
  <si>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</si>
  <si>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</si>
  <si>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</si>
  <si>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</si>
  <si>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</si>
  <si>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</si>
  <si>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</si>
  <si>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</si>
  <si>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</si>
  <si>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</si>
  <si>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</si>
  <si>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</si>
  <si>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</si>
  <si>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</si>
  <si>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</si>
  <si>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</si>
  <si>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</si>
  <si>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</si>
  <si>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</si>
  <si>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</si>
  <si>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</si>
  <si>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</si>
  <si>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</si>
  <si>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</si>
  <si>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</si>
  <si>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</si>
  <si>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</si>
  <si>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</si>
  <si>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</si>
  <si>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</si>
  <si>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</si>
  <si>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</si>
  <si>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</si>
  <si>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</si>
  <si>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</si>
  <si>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</si>
  <si>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</si>
  <si>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</si>
  <si>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</si>
  <si>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</si>
  <si>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</si>
  <si>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</si>
  <si>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</si>
  <si>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</si>
  <si>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</si>
  <si>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</si>
  <si>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</si>
  <si>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</si>
  <si>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</si>
  <si>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</si>
  <si>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</si>
  <si>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</si>
  <si>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</si>
  <si>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</si>
  <si>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</si>
  <si>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</si>
  <si>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</si>
  <si>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</si>
  <si>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</si>
  <si>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</si>
  <si>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</si>
  <si>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</si>
  <si>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</si>
  <si>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</si>
  <si>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</si>
  <si>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</si>
  <si>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</si>
  <si>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</si>
  <si>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</si>
  <si>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</si>
  <si>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</si>
  <si>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</si>
  <si>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</si>
  <si>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</si>
  <si>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</si>
  <si>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</si>
  <si>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</si>
  <si>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</si>
  <si>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</si>
  <si>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</si>
  <si>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</si>
  <si>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</si>
  <si>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</si>
  <si>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</si>
  <si>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</si>
  <si>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</si>
  <si>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</si>
  <si>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</si>
  <si>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</si>
  <si>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</si>
  <si>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</si>
  <si>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</si>
  <si>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</si>
  <si>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</si>
  <si>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</si>
  <si>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</si>
  <si>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</si>
  <si>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</si>
  <si>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</si>
  <si>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</si>
  <si>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</si>
  <si>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</si>
  <si>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</si>
  <si>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</si>
  <si>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</si>
  <si>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</si>
  <si>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</si>
  <si>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</si>
  <si>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</si>
  <si>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</si>
  <si>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</si>
  <si>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</si>
  <si>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</si>
  <si>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</si>
  <si>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</si>
  <si>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</si>
  <si>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</si>
  <si>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</si>
  <si>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</si>
  <si>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</si>
  <si>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</si>
  <si>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</si>
  <si>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</si>
  <si>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</si>
  <si>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</si>
  <si>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</si>
  <si>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</si>
  <si>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</si>
  <si>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</si>
  <si>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</si>
  <si>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</si>
  <si>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</si>
  <si>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</si>
  <si>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</si>
  <si>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</si>
  <si>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</si>
  <si>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</si>
  <si>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</si>
  <si>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</si>
  <si>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</si>
  <si>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</si>
  <si>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</si>
  <si>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</si>
  <si>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</si>
  <si>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</si>
  <si>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</si>
  <si>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</si>
  <si>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</si>
  <si>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</si>
  <si>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</si>
  <si>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</si>
  <si>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</si>
  <si>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</si>
  <si>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</si>
  <si>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</si>
  <si>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</si>
  <si>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</si>
  <si>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</si>
  <si>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</si>
  <si>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</si>
  <si>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</si>
  <si>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</si>
  <si>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</si>
  <si>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</si>
  <si>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</si>
  <si>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</si>
  <si>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</si>
  <si>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</si>
  <si>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</si>
  <si>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</si>
  <si>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</si>
  <si>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</si>
  <si>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</si>
  <si>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</si>
  <si>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</si>
  <si>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</si>
  <si>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</si>
  <si>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</si>
  <si>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</si>
  <si>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</si>
  <si>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</si>
  <si>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</si>
  <si>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</si>
  <si>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</si>
  <si>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</si>
  <si>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</si>
  <si>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</si>
  <si>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</si>
  <si>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</si>
  <si>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</si>
  <si>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</si>
  <si>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</si>
  <si>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</si>
  <si>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</si>
  <si>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</si>
  <si>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</si>
  <si>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</si>
  <si>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</si>
  <si>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</si>
  <si>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</si>
  <si>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</si>
  <si>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</si>
  <si>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</si>
  <si>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</si>
  <si>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</si>
  <si>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</si>
  <si>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</si>
  <si>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</si>
  <si>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</si>
  <si>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</si>
  <si>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</si>
  <si>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</si>
  <si>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</si>
  <si>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</si>
  <si>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</si>
  <si>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</si>
  <si>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</si>
  <si>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</si>
  <si>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</si>
  <si>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</si>
  <si>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</si>
  <si>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</si>
  <si>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</si>
  <si>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</si>
  <si>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</si>
  <si>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</si>
  <si>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</si>
  <si>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</si>
  <si>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</si>
  <si>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</si>
  <si>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</si>
  <si>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</si>
  <si>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</si>
  <si>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</si>
  <si>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</si>
  <si>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</si>
  <si>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</si>
  <si>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</si>
  <si>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</si>
  <si>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</si>
  <si>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</si>
  <si>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</si>
  <si>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</si>
  <si>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</si>
  <si>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</si>
  <si>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</si>
  <si>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</si>
  <si>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</si>
  <si>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</si>
  <si>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</si>
  <si>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</si>
  <si>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</si>
  <si>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</si>
  <si>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</si>
  <si>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</si>
  <si>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</si>
  <si>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</si>
  <si>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</si>
  <si>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</si>
  <si>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</si>
  <si>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</si>
  <si>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</si>
  <si>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</si>
  <si>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</si>
  <si>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</si>
  <si>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</si>
  <si>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</si>
  <si>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</si>
  <si>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</si>
  <si>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</si>
  <si>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</si>
  <si>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</si>
  <si>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</si>
  <si>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</si>
  <si>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</si>
  <si>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</si>
  <si>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</si>
  <si>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</si>
  <si>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</si>
  <si>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</si>
  <si>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</si>
  <si>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</si>
  <si>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</si>
  <si>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</si>
  <si>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</si>
  <si>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</si>
  <si>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</si>
  <si>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</si>
  <si>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</si>
  <si>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</si>
  <si>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</si>
  <si>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</si>
  <si>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</si>
  <si>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</si>
  <si>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</si>
  <si>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</si>
  <si>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</si>
  <si>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</si>
  <si>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</si>
  <si>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</si>
  <si>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</si>
  <si>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</si>
  <si>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</si>
  <si>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</si>
  <si>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</si>
  <si>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</si>
  <si>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</si>
  <si>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</si>
  <si>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</si>
  <si>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</si>
  <si>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</si>
  <si>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</si>
  <si>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</si>
  <si>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</si>
  <si>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</si>
  <si>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</si>
  <si>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</si>
  <si>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</si>
  <si>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</si>
  <si>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</si>
  <si>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</si>
  <si>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</si>
  <si>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</si>
  <si>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</si>
  <si>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</si>
  <si>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</si>
  <si>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</si>
  <si>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</si>
  <si>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</si>
  <si>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</si>
  <si>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</si>
  <si>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</si>
  <si>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</si>
  <si>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</si>
  <si>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</si>
  <si>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</si>
  <si>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</si>
  <si>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</si>
  <si>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</si>
  <si>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</si>
  <si>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</si>
  <si>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</si>
  <si>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</si>
  <si>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</si>
  <si>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</si>
  <si>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</si>
  <si>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</si>
  <si>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</si>
  <si>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</si>
  <si>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</si>
  <si>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</si>
  <si>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</si>
  <si>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</si>
  <si>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</si>
  <si>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</si>
  <si>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</si>
  <si>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</si>
  <si>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</si>
  <si>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</si>
  <si>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</si>
  <si>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</si>
  <si>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</si>
  <si>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</si>
  <si>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</si>
  <si>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</si>
  <si>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</si>
  <si>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</si>
  <si>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</si>
  <si>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</si>
  <si>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</si>
  <si>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</si>
  <si>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</si>
  <si>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</si>
  <si>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</si>
  <si>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</si>
  <si>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</si>
  <si>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</si>
  <si>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</si>
  <si>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</si>
  <si>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</si>
  <si>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</si>
  <si>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</si>
  <si>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</si>
  <si>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</si>
  <si>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</si>
  <si>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</si>
  <si>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</si>
  <si>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</si>
  <si>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</si>
  <si>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</si>
  <si>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</si>
  <si>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</si>
  <si>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</si>
  <si>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</si>
  <si>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</si>
  <si>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</si>
  <si>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</si>
  <si>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</si>
  <si>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</si>
  <si>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</si>
  <si>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</si>
  <si>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</si>
  <si>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</si>
  <si>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</si>
  <si>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</si>
  <si>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</si>
  <si>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</si>
  <si>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</si>
  <si>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</si>
  <si>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</si>
  <si>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</si>
  <si>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</si>
  <si>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</si>
  <si>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</si>
  <si>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</si>
  <si>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</si>
  <si>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</si>
  <si>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</si>
  <si>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</si>
  <si>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</si>
  <si>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</si>
  <si>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</si>
  <si>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</si>
  <si>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</si>
  <si>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</si>
  <si>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</si>
  <si>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</si>
  <si>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</si>
  <si>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</si>
  <si>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</si>
  <si>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</si>
  <si>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</si>
  <si>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</si>
  <si>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</si>
  <si>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</si>
  <si>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</si>
  <si>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</si>
  <si>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</si>
  <si>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</si>
  <si>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</si>
  <si>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</si>
  <si>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</si>
  <si>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</si>
  <si>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</si>
  <si>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</si>
  <si>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</si>
  <si>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</si>
  <si>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</si>
  <si>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</si>
  <si>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</si>
  <si>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</si>
  <si>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</si>
  <si>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</si>
  <si>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</si>
  <si>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</si>
  <si>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</si>
  <si>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</si>
  <si>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</si>
  <si>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</si>
  <si>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</si>
  <si>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</si>
  <si>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</si>
  <si>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</si>
  <si>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</si>
  <si>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</si>
  <si>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</si>
  <si>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</si>
  <si>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</si>
  <si>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</si>
  <si>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</si>
  <si>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</si>
  <si>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</si>
  <si>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</si>
  <si>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</si>
  <si>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</si>
  <si>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</si>
  <si>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</si>
  <si>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</si>
  <si>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</si>
  <si>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</si>
  <si>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</si>
  <si>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</si>
  <si>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</si>
  <si>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</si>
  <si>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</si>
  <si>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</si>
  <si>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</si>
  <si>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</si>
  <si>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</si>
  <si>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</si>
  <si>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</si>
  <si>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</si>
  <si>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</si>
  <si>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</si>
  <si>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</si>
  <si>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</si>
  <si>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</si>
  <si>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</si>
  <si>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</si>
  <si>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</si>
  <si>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</si>
  <si>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</si>
  <si>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</si>
  <si>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</si>
  <si>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</si>
  <si>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</si>
  <si>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</si>
  <si>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</si>
  <si>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</si>
  <si>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</si>
  <si>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</si>
  <si>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</si>
  <si>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</si>
  <si>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</si>
  <si>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</si>
  <si>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</si>
  <si>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</si>
  <si>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</si>
  <si>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</si>
  <si>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</si>
  <si>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</si>
  <si>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</si>
  <si>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</si>
  <si>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</si>
  <si>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</si>
  <si>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</si>
  <si>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</si>
  <si>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</si>
  <si>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</si>
  <si>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</si>
  <si>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</si>
  <si>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</si>
  <si>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</si>
  <si>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</si>
  <si>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</si>
  <si>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</si>
  <si>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</si>
  <si>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</si>
  <si>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</si>
  <si>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</si>
  <si>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</si>
  <si>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</si>
  <si>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</si>
  <si>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</si>
  <si>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</si>
  <si>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</si>
  <si>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</si>
  <si>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</si>
  <si>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</si>
  <si>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</si>
  <si>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</si>
  <si>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</si>
  <si>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</si>
  <si>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</si>
  <si>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</si>
  <si>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</si>
  <si>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</si>
  <si>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</si>
  <si>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</si>
  <si>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</si>
  <si>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</si>
  <si>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</si>
  <si>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</si>
  <si>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</si>
  <si>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</si>
  <si>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</si>
  <si>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</si>
  <si>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</si>
  <si>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</si>
  <si>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</si>
  <si>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</si>
  <si>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</si>
  <si>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</si>
  <si>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</si>
  <si>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</si>
  <si>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</si>
  <si>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</si>
  <si>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</si>
  <si>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</si>
  <si>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</si>
  <si>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</si>
  <si>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</si>
  <si>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</si>
  <si>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</si>
  <si>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</si>
  <si>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</si>
  <si>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</si>
  <si>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</si>
  <si>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</si>
  <si>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</si>
  <si>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</si>
  <si>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</si>
  <si>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</si>
  <si>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</si>
  <si>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</si>
  <si>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</si>
  <si>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</si>
  <si>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</si>
  <si>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</si>
  <si>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</si>
  <si>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</si>
  <si>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</si>
  <si>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</si>
  <si>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</si>
  <si>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</si>
  <si>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</si>
  <si>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</si>
  <si>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</si>
  <si>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</si>
  <si>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</si>
  <si>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</si>
  <si>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</si>
  <si>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</si>
  <si>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</si>
  <si>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</si>
  <si>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</si>
  <si>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</si>
  <si>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</si>
  <si>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</si>
  <si>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</si>
  <si>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</si>
  <si>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</si>
  <si>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</si>
  <si>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</si>
  <si>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</si>
  <si>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</si>
  <si>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</si>
  <si>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</si>
  <si>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</si>
  <si>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</si>
  <si>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</si>
  <si>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</si>
  <si>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</si>
  <si>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</si>
  <si>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</si>
  <si>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</si>
  <si>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</si>
  <si>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</si>
  <si>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</si>
  <si>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</si>
  <si>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</si>
  <si>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</si>
  <si>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</si>
  <si>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</si>
  <si>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</si>
  <si>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</si>
  <si>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</si>
  <si>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</si>
  <si>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</si>
  <si>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</si>
  <si>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</si>
  <si>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</si>
  <si>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</si>
  <si>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</si>
  <si>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</si>
  <si>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</si>
  <si>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</si>
  <si>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</si>
  <si>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</si>
  <si>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</si>
  <si>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</si>
  <si>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</si>
  <si>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</si>
  <si>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</si>
  <si>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</si>
  <si>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</si>
  <si>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</si>
  <si>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</si>
  <si>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</si>
  <si>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</si>
  <si>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</si>
  <si>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</si>
  <si>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</si>
  <si>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</si>
  <si>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</si>
  <si>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</si>
  <si>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</si>
  <si>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</si>
  <si>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</si>
  <si>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</si>
  <si>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</si>
  <si>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</si>
  <si>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</si>
  <si>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</si>
  <si>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</si>
  <si>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</si>
  <si>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</si>
  <si>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</si>
  <si>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</si>
  <si>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</si>
  <si>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</si>
  <si>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</si>
  <si>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</si>
  <si>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</si>
  <si>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</si>
  <si>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</si>
  <si>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</si>
  <si>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</si>
  <si>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</si>
  <si>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</si>
  <si>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</si>
  <si>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</si>
  <si>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</si>
  <si>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</si>
  <si>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</si>
  <si>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</si>
  <si>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</si>
  <si>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</si>
  <si>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</si>
  <si>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</si>
  <si>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</si>
  <si>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</si>
  <si>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</si>
  <si>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</si>
  <si>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</si>
  <si>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</si>
  <si>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</si>
  <si>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</si>
  <si>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</si>
  <si>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</si>
  <si>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</si>
  <si>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</si>
  <si>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</si>
  <si>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</si>
  <si>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</si>
  <si>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</si>
  <si>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</si>
  <si>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</si>
  <si>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</si>
  <si>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</si>
  <si>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</si>
  <si>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</si>
  <si>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</si>
  <si>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</si>
  <si>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</si>
  <si>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</si>
  <si>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</si>
  <si>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</si>
  <si>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</si>
  <si>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</si>
  <si>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</si>
  <si>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</si>
  <si>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</si>
  <si>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</si>
  <si>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</si>
  <si>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</si>
  <si>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</si>
  <si>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</si>
  <si>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</si>
  <si>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</si>
  <si>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</si>
  <si>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</si>
  <si>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</si>
  <si>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</si>
  <si>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</si>
  <si>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</si>
  <si>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</si>
  <si>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</si>
  <si>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</si>
  <si>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</si>
  <si>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</si>
  <si>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</si>
  <si>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</si>
  <si>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</si>
  <si>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</si>
  <si>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</si>
  <si>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</si>
  <si>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</si>
  <si>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</si>
  <si>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</si>
  <si>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</si>
  <si>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</si>
  <si>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</si>
  <si>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</si>
  <si>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</si>
  <si>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</si>
  <si>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</si>
  <si>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</si>
  <si>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</si>
  <si>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</si>
  <si>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</si>
  <si>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</si>
  <si>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</si>
  <si>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</si>
  <si>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</si>
  <si>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</si>
  <si>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</si>
  <si>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</si>
  <si>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</si>
  <si>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</si>
  <si>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</si>
  <si>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</si>
  <si>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</si>
  <si>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</si>
  <si>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</si>
  <si>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</si>
  <si>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</si>
  <si>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</si>
  <si>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</si>
  <si>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</si>
  <si>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</si>
  <si>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</si>
  <si>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</si>
  <si>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</si>
  <si>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</si>
  <si>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</si>
  <si>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</si>
  <si>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</si>
  <si>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</si>
  <si>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</si>
  <si>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</si>
  <si>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</si>
  <si>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</si>
  <si>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</si>
  <si>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</si>
  <si>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</si>
  <si>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</si>
  <si>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</si>
  <si>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</si>
  <si>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</si>
  <si>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</si>
  <si>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</si>
  <si>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</si>
  <si>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</si>
  <si>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</si>
  <si>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</si>
  <si>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</si>
  <si>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</si>
  <si>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</si>
  <si>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</si>
  <si>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</si>
  <si>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</si>
  <si>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</si>
  <si>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</si>
  <si>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</si>
  <si>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</si>
  <si>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</si>
  <si>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</si>
  <si>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</si>
  <si>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</si>
  <si>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</si>
  <si>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</si>
  <si>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</si>
  <si>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</si>
  <si>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</si>
  <si>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</si>
  <si>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</si>
  <si>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</si>
  <si>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</si>
  <si>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</si>
  <si>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</si>
  <si>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</si>
  <si>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</si>
  <si>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</si>
  <si>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</si>
  <si>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</si>
  <si>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</si>
  <si>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</si>
  <si>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</si>
  <si>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</si>
  <si>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</si>
  <si>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</si>
  <si>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</si>
  <si>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</si>
  <si>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</si>
  <si>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</si>
  <si>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</si>
  <si>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</si>
  <si>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</si>
  <si>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</si>
  <si>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</si>
  <si>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</si>
  <si>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</si>
  <si>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</si>
  <si>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</si>
  <si>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</si>
  <si>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</si>
  <si>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</si>
  <si>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</si>
  <si>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</si>
  <si>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</si>
  <si>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</si>
  <si>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</si>
  <si>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</si>
  <si>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</si>
  <si>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</si>
  <si>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</si>
  <si>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</si>
  <si>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</si>
  <si>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</si>
  <si>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</si>
  <si>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</si>
  <si>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</si>
  <si>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</si>
  <si>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</si>
  <si>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</si>
  <si>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</si>
  <si>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</si>
  <si>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</si>
  <si>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</si>
  <si>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</si>
  <si>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</si>
  <si>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</si>
  <si>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</si>
  <si>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</si>
  <si>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</si>
  <si>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</si>
  <si>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</si>
  <si>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</si>
  <si>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</si>
  <si>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</si>
  <si>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</si>
  <si>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</si>
  <si>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</si>
  <si>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</si>
  <si>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</si>
  <si>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</si>
  <si>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</si>
  <si>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</si>
  <si>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</si>
  <si>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</si>
  <si>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</si>
  <si>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</si>
  <si>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</si>
  <si>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</si>
  <si>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</si>
  <si>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</si>
  <si>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</si>
  <si>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</si>
  <si>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</si>
  <si>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</si>
  <si>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</si>
  <si>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</si>
  <si>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</si>
  <si>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</si>
  <si>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</si>
  <si>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</si>
  <si>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</si>
  <si>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</si>
  <si>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</si>
  <si>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</si>
  <si>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</si>
  <si>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</si>
  <si>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</si>
  <si>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</si>
  <si>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</si>
  <si>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</si>
  <si>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</si>
  <si>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</si>
  <si>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</si>
  <si>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</si>
  <si>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</si>
  <si>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</si>
  <si>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</si>
  <si>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</si>
  <si>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</si>
  <si>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</si>
  <si>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</si>
  <si>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</si>
  <si>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</si>
  <si>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</si>
  <si>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</si>
  <si>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</si>
  <si>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</si>
  <si>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</si>
  <si>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</si>
  <si>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</si>
  <si>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</si>
  <si>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</si>
  <si>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</si>
  <si>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</si>
  <si>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</si>
  <si>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</si>
  <si>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</si>
  <si>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</si>
  <si>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</si>
  <si>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</si>
  <si>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</si>
  <si>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</si>
  <si>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</si>
  <si>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</si>
  <si>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</si>
  <si>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</si>
  <si>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</si>
  <si>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</si>
  <si>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</si>
  <si>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</si>
  <si>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</si>
  <si>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</si>
  <si>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</si>
  <si>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</si>
  <si>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</si>
  <si>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</si>
  <si>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</si>
  <si>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</si>
  <si>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</si>
  <si>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</si>
  <si>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</si>
  <si>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</si>
  <si>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</si>
  <si>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</si>
  <si>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</si>
  <si>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</si>
  <si>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</si>
  <si>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</si>
  <si>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</si>
  <si>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</si>
  <si>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</si>
  <si>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</si>
  <si>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</si>
  <si>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</si>
  <si>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</si>
  <si>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</si>
  <si>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</si>
  <si>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</si>
  <si>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</si>
  <si>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</si>
  <si>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</si>
  <si>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</si>
  <si>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</si>
  <si>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</si>
  <si>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</si>
  <si>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</si>
  <si>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</si>
  <si>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</si>
  <si>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</si>
  <si>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</si>
  <si>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</si>
  <si>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</si>
  <si>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</si>
  <si>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</si>
  <si>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</si>
  <si>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</si>
  <si>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</si>
  <si>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</si>
  <si>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</si>
  <si>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</si>
  <si>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</si>
  <si>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</si>
  <si>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</si>
  <si>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</si>
  <si>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</si>
  <si>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</si>
  <si>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</si>
  <si>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</si>
  <si>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</si>
  <si>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</si>
  <si>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</si>
  <si>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</si>
  <si>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</si>
  <si>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</si>
  <si>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</si>
  <si>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</si>
  <si>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</si>
  <si>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</si>
  <si>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</si>
  <si>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</si>
  <si>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</si>
  <si>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</si>
  <si>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</si>
  <si>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</si>
  <si>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</si>
  <si>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</si>
  <si>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</si>
  <si>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</si>
  <si>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</si>
  <si>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</si>
  <si>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</si>
  <si>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</si>
  <si>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</si>
  <si>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</si>
  <si>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</si>
  <si>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</si>
  <si>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</si>
  <si>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</si>
  <si>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</si>
  <si>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</si>
  <si>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</si>
  <si>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</si>
  <si>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</si>
  <si>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</si>
  <si>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</si>
  <si>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</si>
  <si>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</si>
  <si>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</si>
  <si>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</si>
  <si>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</si>
  <si>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</si>
  <si>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</si>
  <si>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</si>
  <si>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</si>
  <si>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</si>
  <si>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</si>
  <si>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</si>
  <si>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</si>
  <si>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</si>
  <si>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</si>
  <si>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</si>
  <si>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</si>
  <si>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</si>
  <si>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</si>
  <si>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</si>
  <si>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</si>
  <si>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</si>
  <si>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</si>
  <si>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</si>
  <si>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</si>
  <si>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</si>
  <si>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</si>
  <si>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</si>
  <si>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</si>
  <si>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</si>
  <si>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</si>
  <si>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</si>
  <si>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</si>
  <si>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</si>
  <si>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</si>
  <si>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</si>
  <si>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</si>
  <si>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</si>
  <si>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</si>
  <si>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</si>
  <si>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</si>
  <si>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</si>
  <si>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</si>
  <si>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</si>
  <si>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</si>
  <si>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</si>
  <si>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</si>
  <si>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</si>
  <si>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</si>
  <si>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</si>
  <si>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</si>
  <si>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</si>
  <si>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</si>
  <si>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</si>
  <si>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</si>
  <si>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</si>
  <si>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</si>
  <si>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</si>
  <si>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</si>
  <si>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</si>
  <si>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</si>
  <si>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</si>
  <si>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</si>
  <si>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</si>
  <si>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</si>
  <si>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</si>
  <si>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</si>
  <si>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</si>
  <si>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</si>
  <si>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</si>
  <si>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</si>
  <si>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</si>
  <si>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</si>
  <si>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</si>
  <si>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</si>
  <si>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</si>
  <si>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</si>
  <si>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</si>
  <si>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</si>
  <si>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</si>
  <si>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</si>
  <si>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</si>
  <si>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</si>
  <si>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</si>
  <si>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</si>
  <si>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</si>
  <si>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</si>
  <si>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</si>
  <si>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</si>
  <si>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</si>
  <si>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</si>
  <si>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</si>
  <si>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</si>
  <si>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</si>
  <si>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</si>
  <si>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</si>
  <si>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</si>
  <si>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</si>
  <si>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</si>
  <si>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</si>
  <si>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</si>
  <si>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</si>
  <si>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</si>
  <si>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</si>
  <si>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</si>
  <si>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</si>
  <si>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</si>
  <si>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</si>
  <si>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</si>
  <si>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</si>
  <si>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</si>
  <si>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</si>
  <si>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</si>
  <si>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</si>
  <si>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</si>
  <si>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</si>
  <si>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</si>
  <si>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</si>
  <si>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</si>
  <si>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</si>
  <si>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</si>
  <si>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</si>
  <si>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</si>
  <si>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</si>
  <si>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</si>
  <si>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</si>
  <si>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</si>
  <si>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</si>
  <si>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</si>
  <si>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</si>
  <si>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</si>
  <si>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</si>
  <si>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</si>
  <si>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</si>
  <si>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</si>
  <si>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</si>
  <si>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</si>
  <si>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</si>
  <si>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</si>
  <si>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</si>
  <si>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</si>
  <si>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</si>
  <si>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</si>
  <si>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</si>
  <si>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</si>
  <si>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</si>
  <si>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</si>
  <si>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</si>
  <si>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</si>
  <si>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</si>
  <si>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</si>
  <si>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</si>
  <si>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</si>
  <si>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</si>
  <si>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</si>
  <si>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</si>
  <si>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</si>
  <si>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</si>
  <si>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</si>
  <si>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</si>
  <si>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</si>
  <si>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</si>
  <si>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</si>
  <si>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</si>
  <si>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</si>
  <si>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</si>
  <si>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</si>
  <si>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</si>
  <si>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</si>
  <si>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</si>
  <si>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</si>
  <si>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</si>
  <si>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</si>
  <si>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</si>
  <si>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</si>
  <si>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</si>
  <si>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</si>
  <si>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</si>
  <si>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</si>
  <si>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</si>
  <si>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</si>
  <si>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</si>
  <si>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</si>
  <si>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</si>
  <si>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</si>
  <si>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</si>
  <si>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</si>
  <si>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</si>
  <si>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</si>
  <si>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</si>
  <si>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</si>
  <si>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</si>
  <si>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</si>
  <si>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</si>
  <si>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</si>
  <si>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</si>
  <si>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</si>
  <si>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</si>
  <si>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</si>
  <si>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</si>
  <si>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</si>
  <si>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</si>
  <si>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</si>
  <si>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</si>
  <si>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</si>
  <si>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</si>
  <si>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</si>
  <si>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</si>
  <si>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</si>
  <si>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</si>
  <si>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</si>
  <si>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</si>
  <si>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</si>
  <si>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</si>
  <si>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</si>
  <si>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</si>
  <si>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</si>
  <si>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</si>
  <si>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</si>
  <si>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</si>
  <si>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</si>
  <si>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</si>
  <si>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</si>
  <si>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</si>
  <si>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</si>
  <si>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</si>
  <si>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</si>
  <si>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</si>
  <si>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</si>
  <si>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</si>
  <si>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</si>
  <si>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</si>
  <si>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</si>
  <si>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</si>
  <si>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</si>
  <si>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</si>
  <si>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</si>
  <si>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</si>
  <si>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</si>
  <si>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</si>
  <si>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</si>
  <si>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</si>
  <si>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</si>
  <si>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</si>
  <si>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</si>
  <si>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</si>
  <si>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</si>
  <si>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</si>
  <si>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</si>
  <si>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</si>
  <si>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</si>
  <si>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</si>
  <si>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</si>
  <si>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</si>
  <si>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</si>
  <si>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</si>
  <si>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</si>
  <si>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</si>
  <si>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</si>
  <si>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</si>
  <si>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</si>
  <si>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</si>
  <si>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</si>
  <si>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</si>
  <si>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</si>
  <si>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</si>
  <si>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</si>
  <si>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</si>
  <si>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</si>
  <si>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</si>
  <si>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</si>
  <si>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</si>
  <si>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</si>
  <si>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</si>
  <si>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</si>
  <si>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</si>
  <si>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</si>
  <si>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</si>
  <si>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</si>
  <si>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</si>
  <si>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</si>
  <si>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</si>
  <si>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</si>
  <si>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</si>
  <si>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</si>
  <si>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</si>
  <si>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</si>
  <si>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</si>
  <si>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</si>
  <si>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</si>
  <si>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</si>
  <si>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</si>
  <si>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</si>
  <si>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</si>
  <si>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</si>
  <si>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</si>
  <si>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</si>
  <si>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</si>
  <si>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</si>
  <si>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</si>
  <si>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</si>
  <si>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</si>
  <si>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</si>
  <si>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</si>
  <si>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</si>
  <si>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</si>
  <si>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</si>
  <si>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</si>
  <si>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</si>
  <si>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</si>
  <si>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</si>
  <si>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</si>
  <si>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</si>
  <si>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</si>
  <si>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</si>
  <si>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</si>
  <si>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</si>
  <si>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</si>
  <si>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</si>
  <si>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</si>
  <si>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</si>
  <si>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</si>
  <si>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</si>
  <si>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</si>
  <si>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</si>
  <si>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</si>
  <si>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</si>
  <si>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</si>
  <si>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</si>
  <si>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</si>
  <si>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</si>
  <si>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</si>
  <si>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</si>
  <si>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</si>
  <si>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</si>
  <si>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</si>
  <si>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</si>
  <si>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</si>
  <si>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</si>
  <si>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</si>
  <si>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</si>
  <si>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</si>
  <si>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</si>
  <si>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</si>
  <si>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</si>
  <si>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</si>
  <si>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</si>
  <si>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</si>
  <si>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</si>
  <si>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</si>
  <si>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</si>
  <si>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</si>
  <si>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</si>
  <si>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</si>
  <si>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</si>
  <si>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</si>
  <si>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</si>
  <si>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</si>
  <si>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</si>
  <si>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</si>
  <si>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</si>
  <si>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</si>
  <si>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</si>
  <si>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</si>
  <si>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</si>
  <si>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</si>
  <si>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</si>
  <si>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</si>
  <si>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</si>
  <si>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</si>
  <si>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</si>
  <si>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</si>
  <si>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</si>
  <si>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</si>
  <si>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</si>
  <si>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</si>
  <si>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</si>
  <si>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</si>
  <si>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</si>
  <si>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</si>
  <si>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</si>
  <si>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</si>
  <si>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</si>
  <si>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</si>
  <si>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</si>
  <si>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</si>
  <si>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</si>
  <si>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</si>
  <si>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</si>
  <si>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</si>
  <si>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</si>
  <si>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</si>
  <si>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</si>
  <si>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</si>
  <si>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</si>
  <si>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</si>
  <si>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</si>
  <si>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</si>
  <si>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</si>
  <si>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</si>
  <si>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</si>
  <si>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</si>
  <si>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</si>
  <si>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</si>
  <si>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</si>
  <si>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</si>
  <si>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</si>
  <si>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</si>
  <si>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</si>
  <si>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</si>
  <si>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</si>
  <si>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</si>
  <si>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</si>
  <si>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</si>
  <si>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</si>
  <si>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</si>
  <si>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</si>
  <si>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</si>
  <si>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</si>
  <si>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</si>
  <si>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</si>
  <si>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</si>
  <si>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</si>
  <si>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</si>
  <si>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</si>
  <si>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</si>
  <si>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</si>
  <si>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</si>
  <si>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</si>
  <si>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</si>
  <si>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</si>
  <si>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</si>
  <si>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</si>
  <si>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</si>
  <si>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</si>
  <si>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</si>
  <si>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</si>
  <si>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</si>
  <si>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</si>
  <si>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</si>
  <si>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</si>
  <si>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</si>
  <si>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</si>
  <si>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</si>
  <si>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</si>
  <si>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</si>
  <si>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</si>
  <si>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</si>
  <si>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</si>
  <si>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</si>
  <si>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</si>
  <si>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</si>
  <si>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</si>
  <si>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</si>
  <si>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</si>
  <si>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</si>
  <si>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</si>
  <si>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</si>
  <si>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</si>
  <si>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</si>
  <si>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</si>
  <si>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</si>
  <si>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</si>
  <si>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</si>
  <si>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</si>
  <si>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</si>
  <si>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</si>
  <si>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</si>
  <si>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</si>
  <si>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</si>
  <si>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</si>
  <si>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</si>
  <si>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</si>
  <si>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</si>
  <si>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</si>
  <si>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</si>
  <si>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</si>
  <si>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</si>
  <si>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</si>
  <si>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</si>
  <si>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</si>
  <si>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</si>
  <si>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</si>
  <si>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</si>
  <si>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</si>
  <si>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</si>
  <si>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</si>
  <si>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</si>
  <si>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</si>
  <si>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</si>
  <si>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</si>
  <si>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</si>
  <si>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</si>
  <si>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</si>
  <si>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</si>
  <si>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</si>
  <si>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</si>
  <si>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</si>
  <si>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</si>
  <si>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</si>
  <si>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</si>
  <si>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</si>
  <si>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</si>
  <si>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</si>
  <si>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</si>
  <si>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</si>
  <si>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</si>
  <si>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</si>
  <si>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</si>
  <si>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</si>
  <si>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</si>
  <si>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</si>
  <si>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</si>
  <si>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</si>
  <si>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</si>
  <si>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</si>
  <si>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</si>
  <si>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</si>
  <si>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</si>
  <si>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</si>
  <si>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</si>
  <si>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</si>
  <si>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</si>
  <si>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</si>
  <si>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</si>
  <si>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</si>
  <si>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</si>
  <si>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</si>
  <si>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</si>
  <si>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</si>
  <si>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</si>
  <si>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</si>
  <si>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</si>
  <si>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</si>
  <si>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</si>
  <si>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</si>
  <si>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</si>
  <si>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</si>
  <si>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</si>
  <si>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</si>
  <si>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</si>
  <si>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</si>
  <si>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</si>
  <si>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</si>
  <si>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</si>
  <si>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</si>
  <si>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</si>
  <si>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</si>
  <si>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</si>
  <si>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</si>
  <si>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</si>
  <si>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</si>
  <si>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</si>
  <si>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</si>
  <si>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</si>
  <si>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</si>
  <si>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</si>
  <si>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</si>
  <si>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</si>
  <si>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</si>
  <si>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</si>
  <si>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</si>
  <si>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</si>
  <si>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</si>
  <si>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</si>
  <si>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</si>
  <si>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</si>
  <si>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</si>
  <si>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</si>
  <si>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</si>
  <si>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</si>
  <si>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</si>
  <si>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</si>
  <si>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</si>
  <si>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</si>
  <si>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</si>
  <si>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</si>
  <si>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</si>
  <si>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</si>
  <si>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</si>
  <si>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</si>
  <si>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</si>
  <si>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</si>
  <si>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</si>
  <si>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</si>
  <si>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</si>
  <si>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</si>
  <si>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</si>
  <si>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</si>
  <si>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</si>
  <si>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</si>
  <si>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</si>
  <si>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</si>
  <si>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</si>
  <si>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</si>
  <si>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</si>
  <si>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</si>
  <si>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</si>
  <si>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</si>
  <si>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</si>
  <si>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</si>
  <si>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</si>
  <si>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</si>
  <si>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</si>
  <si>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</si>
  <si>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</si>
  <si>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</si>
  <si>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</si>
  <si>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</si>
  <si>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</si>
  <si>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</si>
  <si>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</si>
  <si>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</si>
  <si>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</si>
  <si>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</si>
  <si>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</si>
  <si>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</si>
  <si>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</si>
  <si>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</si>
  <si>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</si>
  <si>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</si>
  <si>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</si>
  <si>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</si>
  <si>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</si>
  <si>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</si>
  <si>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</si>
  <si>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</si>
  <si>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</si>
  <si>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</si>
  <si>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</si>
  <si>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</si>
  <si>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</si>
  <si>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</si>
  <si>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</si>
  <si>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</si>
  <si>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</si>
  <si>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</si>
  <si>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</si>
  <si>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</si>
  <si>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</si>
  <si>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</si>
  <si>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</si>
  <si>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</si>
  <si>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</si>
  <si>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</si>
  <si>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</si>
  <si>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</si>
  <si>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</si>
  <si>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</si>
  <si>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</si>
  <si>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</si>
  <si>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</si>
  <si>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</si>
  <si>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</si>
  <si>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</si>
  <si>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</si>
  <si>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</si>
  <si>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</si>
  <si>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</si>
  <si>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</si>
  <si>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</si>
  <si>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</si>
  <si>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</si>
  <si>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</si>
  <si>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</si>
  <si>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</si>
  <si>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</si>
  <si>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</si>
  <si>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</si>
  <si>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</si>
  <si>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</si>
  <si>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</si>
  <si>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</si>
  <si>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</si>
  <si>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</si>
  <si>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</si>
  <si>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</si>
  <si>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</si>
  <si>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</si>
  <si>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</si>
  <si>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</si>
  <si>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</si>
  <si>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</si>
  <si>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</si>
  <si>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</si>
  <si>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</si>
  <si>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</si>
  <si>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</si>
  <si>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</si>
  <si>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</si>
  <si>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</si>
  <si>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</si>
  <si>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</si>
  <si>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</si>
  <si>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</si>
  <si>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</si>
  <si>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</si>
  <si>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</si>
  <si>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</si>
  <si>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</si>
  <si>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</si>
  <si>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</si>
  <si>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</si>
  <si>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</si>
  <si>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</si>
  <si>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</si>
  <si>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</si>
  <si>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</si>
  <si>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</si>
  <si>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</si>
  <si>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</si>
  <si>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</si>
  <si>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</si>
  <si>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</si>
  <si>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</si>
  <si>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</si>
  <si>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</si>
  <si>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</si>
  <si>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</si>
  <si>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</si>
  <si>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</si>
  <si>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</si>
  <si>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</si>
  <si>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</si>
  <si>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</si>
  <si>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</si>
  <si>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</si>
  <si>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</si>
  <si>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</si>
  <si>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</si>
  <si>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</si>
  <si>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</si>
  <si>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</si>
  <si>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</si>
  <si>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</si>
  <si>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</si>
  <si>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</si>
  <si>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</si>
  <si>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</si>
  <si>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</si>
  <si>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</si>
  <si>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</si>
  <si>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</si>
  <si>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</si>
  <si>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</si>
  <si>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</si>
  <si>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</si>
  <si>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</si>
  <si>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</si>
  <si>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</si>
  <si>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</si>
  <si>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</si>
  <si>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</si>
  <si>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</si>
  <si>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</si>
  <si>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</si>
  <si>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</si>
  <si>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</si>
  <si>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</si>
  <si>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</si>
  <si>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</si>
  <si>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</si>
  <si>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</si>
  <si>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</si>
  <si>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</si>
  <si>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</si>
  <si>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</si>
  <si>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</si>
  <si>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</si>
  <si>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</si>
  <si>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</si>
  <si>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</si>
  <si>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</si>
  <si>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</si>
  <si>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</si>
  <si>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</si>
  <si>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</si>
  <si>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</si>
  <si>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</si>
  <si>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</si>
  <si>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</si>
  <si>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</si>
  <si>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</si>
  <si>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</si>
  <si>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</si>
  <si>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</si>
  <si>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</si>
  <si>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</si>
  <si>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</si>
  <si>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</si>
  <si>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</si>
  <si>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</si>
  <si>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</si>
  <si>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</si>
  <si>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</si>
  <si>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</si>
  <si>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</si>
  <si>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</si>
  <si>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</si>
  <si>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</si>
  <si>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</si>
  <si>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</si>
  <si>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</si>
  <si>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</si>
  <si>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</si>
  <si>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</si>
  <si>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</si>
  <si>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</si>
  <si>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</si>
  <si>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</si>
  <si>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</si>
  <si>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</si>
  <si>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</si>
  <si>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</si>
  <si>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</si>
  <si>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</si>
  <si>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</si>
  <si>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</si>
  <si>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</si>
  <si>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</si>
  <si>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</si>
  <si>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</si>
  <si>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</si>
  <si>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</si>
  <si>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</si>
  <si>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</si>
  <si>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</si>
  <si>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</si>
  <si>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</si>
  <si>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</si>
  <si>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</si>
  <si>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</si>
  <si>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</si>
  <si>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</si>
  <si>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</si>
  <si>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</si>
  <si>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</si>
  <si>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</si>
  <si>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</si>
  <si>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</si>
  <si>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</si>
  <si>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</si>
  <si>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</si>
  <si>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</si>
  <si>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</si>
  <si>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</si>
  <si>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</si>
  <si>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</si>
  <si>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</si>
  <si>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</si>
  <si>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</si>
  <si>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</si>
  <si>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</si>
  <si>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</si>
  <si>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</si>
  <si>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</si>
  <si>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</si>
  <si>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</si>
  <si>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</si>
  <si>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</si>
  <si>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</si>
  <si>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</si>
  <si>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</si>
  <si>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</si>
  <si>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</si>
  <si>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</si>
  <si>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</si>
  <si>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</si>
  <si>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</si>
  <si>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</si>
  <si>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</si>
  <si>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</si>
  <si>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</si>
  <si>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</si>
  <si>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</si>
  <si>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</si>
  <si>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</si>
  <si>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</si>
  <si>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</si>
  <si>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</si>
  <si>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</si>
  <si>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</si>
  <si>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</si>
  <si>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</si>
  <si>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</si>
  <si>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</si>
  <si>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</si>
  <si>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</si>
  <si>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</si>
  <si>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</si>
  <si>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</si>
  <si>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</si>
  <si>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</si>
  <si>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</si>
  <si>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</si>
  <si>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</si>
  <si>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</si>
  <si>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</si>
  <si>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</si>
  <si>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</si>
  <si>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</si>
  <si>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</si>
  <si>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</si>
  <si>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</si>
  <si>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</si>
  <si>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</si>
  <si>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</si>
  <si>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</si>
  <si>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</si>
  <si>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</si>
  <si>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</si>
  <si>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</si>
  <si>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</si>
  <si>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</si>
  <si>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</si>
  <si>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</si>
  <si>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</si>
  <si>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</si>
  <si>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</si>
  <si>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</si>
  <si>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</si>
  <si>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</si>
  <si>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</si>
  <si>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</si>
  <si>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</si>
  <si>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</si>
  <si>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</si>
  <si>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</si>
  <si>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</si>
  <si>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</si>
  <si>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</si>
  <si>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</si>
  <si>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</si>
  <si>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</si>
  <si>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</si>
  <si>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</si>
  <si>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</si>
  <si>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</si>
  <si>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</si>
  <si>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</si>
  <si>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</si>
  <si>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</si>
  <si>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</si>
  <si>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</si>
  <si>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</si>
  <si>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</si>
  <si>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</si>
  <si>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</si>
  <si>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</si>
  <si>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</si>
  <si>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</si>
  <si>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</si>
  <si>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</si>
  <si>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</si>
  <si>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</si>
  <si>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</si>
  <si>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</si>
  <si>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</si>
  <si>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</si>
  <si>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</si>
  <si>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</si>
  <si>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</si>
  <si>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</si>
  <si>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</si>
  <si>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</si>
  <si>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</si>
  <si>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</si>
  <si>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</si>
  <si>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</si>
  <si>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</si>
  <si>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</si>
  <si>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</si>
  <si>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</si>
  <si>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</si>
  <si>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</si>
  <si>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</si>
  <si>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</si>
  <si>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</si>
  <si>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</si>
  <si>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</si>
  <si>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</si>
  <si>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</si>
  <si>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</si>
  <si>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</si>
  <si>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</si>
  <si>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</si>
  <si>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</si>
  <si>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</si>
  <si>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</si>
  <si>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</si>
  <si>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</si>
  <si>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</si>
  <si>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</si>
  <si>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</si>
  <si>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</si>
  <si>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</si>
  <si>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</si>
  <si>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</si>
  <si>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</si>
  <si>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</si>
  <si>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</si>
  <si>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</si>
  <si>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</si>
  <si>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</si>
  <si>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</si>
  <si>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</si>
  <si>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</si>
  <si>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</si>
  <si>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</si>
  <si>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</si>
  <si>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</si>
  <si>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</si>
  <si>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</si>
  <si>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</si>
  <si>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</si>
  <si>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</si>
  <si>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</si>
  <si>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</si>
  <si>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</si>
  <si>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</si>
  <si>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</si>
  <si>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</si>
  <si>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</si>
  <si>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</si>
  <si>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</si>
  <si>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</si>
  <si>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</si>
  <si>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</si>
  <si>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</si>
  <si>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</si>
  <si>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</si>
  <si>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</si>
  <si>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</si>
  <si>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</si>
  <si>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</si>
  <si>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</si>
  <si>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</si>
  <si>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</si>
  <si>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</si>
  <si>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</si>
  <si>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</si>
  <si>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</si>
  <si>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</si>
  <si>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</si>
  <si>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</si>
  <si>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</si>
  <si>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</si>
  <si>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</si>
  <si>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</si>
  <si>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</si>
  <si>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</si>
  <si>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</si>
  <si>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</si>
  <si>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</si>
  <si>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</si>
  <si>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</si>
  <si>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</si>
  <si>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</si>
  <si>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</si>
  <si>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</si>
  <si>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</si>
  <si>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</si>
  <si>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</si>
  <si>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</si>
  <si>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</si>
  <si>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</si>
  <si>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</si>
  <si>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</si>
  <si>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</si>
  <si>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</si>
  <si>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</si>
  <si>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</si>
  <si>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</si>
  <si>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</si>
  <si>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</si>
  <si>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</si>
  <si>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</si>
  <si>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</si>
  <si>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</si>
  <si>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</si>
  <si>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</si>
  <si>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</si>
  <si>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</si>
  <si>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</si>
  <si>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</si>
  <si>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</si>
  <si>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</si>
  <si>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</si>
  <si>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</si>
  <si>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</si>
  <si>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</si>
  <si>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</si>
  <si>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</si>
  <si>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</si>
  <si>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</si>
  <si>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</si>
  <si>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</si>
  <si>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</si>
  <si>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</si>
  <si>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</si>
  <si>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</si>
  <si>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</si>
  <si>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</si>
  <si>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</si>
  <si>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</si>
  <si>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</si>
  <si>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</si>
  <si>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</si>
  <si>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</si>
  <si>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</si>
  <si>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</si>
  <si>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</si>
  <si>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</si>
  <si>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</si>
  <si>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</si>
  <si>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</si>
  <si>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</si>
  <si>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</si>
  <si>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</si>
  <si>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</si>
  <si>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</si>
  <si>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</si>
  <si>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</si>
  <si>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</si>
  <si>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</si>
  <si>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</si>
  <si>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</si>
  <si>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</si>
  <si>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</si>
  <si>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</si>
  <si>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</si>
  <si>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</si>
  <si>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</si>
  <si>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</si>
  <si>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</si>
  <si>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</si>
  <si>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</si>
  <si>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</si>
  <si>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</si>
  <si>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</si>
  <si>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</si>
  <si>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</si>
  <si>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</si>
  <si>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</si>
  <si>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</si>
  <si>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</si>
  <si>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</si>
  <si>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</si>
  <si>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</si>
  <si>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</si>
  <si>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</si>
  <si>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</si>
  <si>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</si>
  <si>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</si>
  <si>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</si>
  <si>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</si>
  <si>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</si>
  <si>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</si>
  <si>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</si>
  <si>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</si>
  <si>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</si>
  <si>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</si>
  <si>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</si>
  <si>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</si>
  <si>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</si>
  <si>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</si>
  <si>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</si>
  <si>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</si>
  <si>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</si>
  <si>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</si>
  <si>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</si>
  <si>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</si>
  <si>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</si>
  <si>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</si>
  <si>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</si>
  <si>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</si>
  <si>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</si>
  <si>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</si>
  <si>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</si>
  <si>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</si>
  <si>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</si>
  <si>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</si>
  <si>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</si>
  <si>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</si>
  <si>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</si>
  <si>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</si>
  <si>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</si>
  <si>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</si>
  <si>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</si>
  <si>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</si>
  <si>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</si>
  <si>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</si>
  <si>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</si>
  <si>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</si>
  <si>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</si>
  <si>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</si>
  <si>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</si>
  <si>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</si>
  <si>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</si>
  <si>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</si>
  <si>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</si>
  <si>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</si>
  <si>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</si>
  <si>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</si>
  <si>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</si>
  <si>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</si>
  <si>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</si>
  <si>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</si>
  <si>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</si>
  <si>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</si>
  <si>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</si>
  <si>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</si>
  <si>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</si>
  <si>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</si>
  <si>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</si>
  <si>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</si>
  <si>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</si>
  <si>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</si>
  <si>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</si>
  <si>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</si>
  <si>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</si>
  <si>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</si>
  <si>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</si>
  <si>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</si>
  <si>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</si>
  <si>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</si>
  <si>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</si>
  <si>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</si>
  <si>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</si>
  <si>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</si>
  <si>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</si>
  <si>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</si>
  <si>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</si>
  <si>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</si>
  <si>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</si>
  <si>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</si>
  <si>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</si>
  <si>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</si>
  <si>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</si>
  <si>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</si>
  <si>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</si>
  <si>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</si>
  <si>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</si>
  <si>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</si>
  <si>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</si>
  <si>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</si>
  <si>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</si>
  <si>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</si>
  <si>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</si>
  <si>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</si>
  <si>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</si>
  <si>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</si>
  <si>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</si>
  <si>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</si>
  <si>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</si>
  <si>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</si>
  <si>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</si>
  <si>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</si>
  <si>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</si>
  <si>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</si>
  <si>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</si>
  <si>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</si>
  <si>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</si>
  <si>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</si>
  <si>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</si>
  <si>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</si>
  <si>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</si>
  <si>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</si>
  <si>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</si>
  <si>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</si>
  <si>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</si>
  <si>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</si>
  <si>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</si>
  <si>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</si>
  <si>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</si>
  <si>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</si>
  <si>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</si>
  <si>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</si>
  <si>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</si>
  <si>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</si>
  <si>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</si>
  <si>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</si>
  <si>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</si>
  <si>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</si>
  <si>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</si>
  <si>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</si>
  <si>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</si>
  <si>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</si>
  <si>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</si>
  <si>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</si>
  <si>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</si>
  <si>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</si>
  <si>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</si>
  <si>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</si>
  <si>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</si>
  <si>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</si>
  <si>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</si>
  <si>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</si>
  <si>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</si>
  <si>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</si>
  <si>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</si>
  <si>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</si>
  <si>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</si>
  <si>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</si>
  <si>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</si>
  <si>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</si>
  <si>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</si>
  <si>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</si>
  <si>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</si>
  <si>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</si>
  <si>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</si>
  <si>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</si>
  <si>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</si>
  <si>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</si>
  <si>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</si>
  <si>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</si>
  <si>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</si>
  <si>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</si>
  <si>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</si>
  <si>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</si>
  <si>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</si>
  <si>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</si>
  <si>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</si>
  <si>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</si>
  <si>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</si>
  <si>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</si>
  <si>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</si>
  <si>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</si>
  <si>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</si>
  <si>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</si>
  <si>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</si>
  <si>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</si>
  <si>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</si>
  <si>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</si>
  <si>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</si>
  <si>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</si>
  <si>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</si>
  <si>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</si>
  <si>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</si>
  <si>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</si>
  <si>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</si>
  <si>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</si>
  <si>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</si>
  <si>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</si>
  <si>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</si>
  <si>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</si>
  <si>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</si>
  <si>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</si>
  <si>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</si>
  <si>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</si>
  <si>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</si>
  <si>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</si>
  <si>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</si>
  <si>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</si>
  <si>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</si>
  <si>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</si>
  <si>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</si>
  <si>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</si>
  <si>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</si>
  <si>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</si>
  <si>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</si>
  <si>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</si>
  <si>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</si>
  <si>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</si>
  <si>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</si>
  <si>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</si>
  <si>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</si>
  <si>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</si>
  <si>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</si>
  <si>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</si>
  <si>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</si>
  <si>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</si>
  <si>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</si>
  <si>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</si>
  <si>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</si>
  <si>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</si>
  <si>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</si>
  <si>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</si>
  <si>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</si>
  <si>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</si>
  <si>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</si>
  <si>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</si>
  <si>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</si>
  <si>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</si>
  <si>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</si>
  <si>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</si>
  <si>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</si>
  <si>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</si>
  <si>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</si>
  <si>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</si>
  <si>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</si>
  <si>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</si>
  <si>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</si>
  <si>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</si>
  <si>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</si>
  <si>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</si>
  <si>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</si>
  <si>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</si>
  <si>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</si>
  <si>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</si>
  <si>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</si>
  <si>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</si>
  <si>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</si>
  <si>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</si>
  <si>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</si>
  <si>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</si>
  <si>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</si>
  <si>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</si>
  <si>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</si>
  <si>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</si>
  <si>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</si>
  <si>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</si>
  <si>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</si>
  <si>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</si>
  <si>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</si>
  <si>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</si>
  <si>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</si>
  <si>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</si>
  <si>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</si>
  <si>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</si>
  <si>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</si>
  <si>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</si>
  <si>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</si>
  <si>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</si>
  <si>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</si>
  <si>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</si>
  <si>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</si>
  <si>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</si>
  <si>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</si>
  <si>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</si>
  <si>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</si>
  <si>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</si>
  <si>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</si>
  <si>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</si>
  <si>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</si>
  <si>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</si>
  <si>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</si>
  <si>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</si>
  <si>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</si>
  <si>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</si>
  <si>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</si>
  <si>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</si>
  <si>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</si>
  <si>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</si>
  <si>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</si>
  <si>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</si>
  <si>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</si>
  <si>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</si>
  <si>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</si>
  <si>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</si>
  <si>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</si>
  <si>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</si>
  <si>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</si>
  <si>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</si>
  <si>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</si>
  <si>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</si>
  <si>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</si>
  <si>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</si>
  <si>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</si>
  <si>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</si>
  <si>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</si>
  <si>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</si>
  <si>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</si>
  <si>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</si>
  <si>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</si>
  <si>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</si>
  <si>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</si>
  <si>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</si>
  <si>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</si>
  <si>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</si>
  <si>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</si>
  <si>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</si>
  <si>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</si>
  <si>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</si>
  <si>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</si>
  <si>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</si>
  <si>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</si>
  <si>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</si>
  <si>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</si>
  <si>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</si>
  <si>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</si>
  <si>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</si>
  <si>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</si>
  <si>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</si>
  <si>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</si>
  <si>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</si>
  <si>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</si>
  <si>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</si>
  <si>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</si>
  <si>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</si>
  <si>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</si>
  <si>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</si>
  <si>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</si>
  <si>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</si>
  <si>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</si>
  <si>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</si>
  <si>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</si>
  <si>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</si>
  <si>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</si>
  <si>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</si>
  <si>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</si>
  <si>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</si>
  <si>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</si>
  <si>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</si>
  <si>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</si>
  <si>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</si>
  <si>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</si>
  <si>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</si>
  <si>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</si>
  <si>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</si>
  <si>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</si>
  <si>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</si>
  <si>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</si>
  <si>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</si>
  <si>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</si>
  <si>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</si>
  <si>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</si>
  <si>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</si>
  <si>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</si>
  <si>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</si>
  <si>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</si>
  <si>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</si>
  <si>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</si>
  <si>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</si>
  <si>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</si>
  <si>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</si>
  <si>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</si>
  <si>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</si>
  <si>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</si>
  <si>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</si>
  <si>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</si>
  <si>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</si>
  <si>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</si>
  <si>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</si>
  <si>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</si>
  <si>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</si>
  <si>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</si>
  <si>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</si>
  <si>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</si>
  <si>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</si>
  <si>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</si>
  <si>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</si>
  <si>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</si>
  <si>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</si>
  <si>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</si>
  <si>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</si>
  <si>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</si>
  <si>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</si>
  <si>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</si>
  <si>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</si>
  <si>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</si>
  <si>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</si>
  <si>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</si>
  <si>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</si>
  <si>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</si>
  <si>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</si>
  <si>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</si>
  <si>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</si>
  <si>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</si>
  <si>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</si>
  <si>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</si>
  <si>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</si>
  <si>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</si>
  <si>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</si>
  <si>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</si>
  <si>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</si>
  <si>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</si>
  <si>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</si>
  <si>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</si>
  <si>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</si>
  <si>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</si>
  <si>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</si>
  <si>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</si>
  <si>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</si>
  <si>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</si>
  <si>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</si>
  <si>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</si>
  <si>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</si>
  <si>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</si>
  <si>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</si>
  <si>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</si>
  <si>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</si>
  <si>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</si>
  <si>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</si>
  <si>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</si>
  <si>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</si>
  <si>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</si>
  <si>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</si>
  <si>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</si>
  <si>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</si>
  <si>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</si>
  <si>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</si>
  <si>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</si>
  <si>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</si>
  <si>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</si>
  <si>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</si>
  <si>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</si>
  <si>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</si>
  <si>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</si>
  <si>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</si>
  <si>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</si>
  <si>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</si>
  <si>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</si>
  <si>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</si>
  <si>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</si>
  <si>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</si>
  <si>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</si>
  <si>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</si>
  <si>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</si>
  <si>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</si>
  <si>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</si>
  <si>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</si>
  <si>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</si>
  <si>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</si>
  <si>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</si>
  <si>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</si>
  <si>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</si>
  <si>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</si>
  <si>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</si>
  <si>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</si>
  <si>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</si>
  <si>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</si>
  <si>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</si>
  <si>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</si>
  <si>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</si>
  <si>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</si>
  <si>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</si>
  <si>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</si>
  <si>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</si>
  <si>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</si>
  <si>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</si>
  <si>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</si>
  <si>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</si>
  <si>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</si>
  <si>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</si>
  <si>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</si>
  <si>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</si>
  <si>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</si>
  <si>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</si>
  <si>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</si>
  <si>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</si>
  <si>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</si>
  <si>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</si>
  <si>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</si>
  <si>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</si>
  <si>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</si>
  <si>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</si>
  <si>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</si>
  <si>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</si>
  <si>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</si>
  <si>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</si>
  <si>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</si>
  <si>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</si>
  <si>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</si>
  <si>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</si>
  <si>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</si>
  <si>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</si>
  <si>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</si>
  <si>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</si>
  <si>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</si>
  <si>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</si>
  <si>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</si>
  <si>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</si>
  <si>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</si>
  <si>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</si>
  <si>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</si>
  <si>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</si>
  <si>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</si>
  <si>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</si>
  <si>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</si>
  <si>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</si>
  <si>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</si>
  <si>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</si>
  <si>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</si>
  <si>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</si>
  <si>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</si>
  <si>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</si>
  <si>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</si>
  <si>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</si>
  <si>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</si>
  <si>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</si>
  <si>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</si>
  <si>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</si>
  <si>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</si>
  <si>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</si>
  <si>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</si>
  <si>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</si>
  <si>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</si>
  <si>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</si>
  <si>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</si>
  <si>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</si>
  <si>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</si>
  <si>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</si>
  <si>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</si>
  <si>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</si>
  <si>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</si>
  <si>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</si>
  <si>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</si>
  <si>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</si>
  <si>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</si>
  <si>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</si>
  <si>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</si>
  <si>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</si>
  <si>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</si>
  <si>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</si>
  <si>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</si>
  <si>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</si>
  <si>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</si>
  <si>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</si>
  <si>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</si>
  <si>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</si>
  <si>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</si>
  <si>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</si>
  <si>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</si>
  <si>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</si>
  <si>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</si>
  <si>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</si>
  <si>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</si>
  <si>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</si>
  <si>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</si>
  <si>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</si>
  <si>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</si>
  <si>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</si>
  <si>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</si>
  <si>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</si>
  <si>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</si>
  <si>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</si>
  <si>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</si>
  <si>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</si>
  <si>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</si>
  <si>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</si>
  <si>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</si>
  <si>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</si>
  <si>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</si>
  <si>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</si>
  <si>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</si>
  <si>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</si>
  <si>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</si>
  <si>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</si>
  <si>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</si>
  <si>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</si>
  <si>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</si>
  <si>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</si>
  <si>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</si>
  <si>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</si>
  <si>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</si>
  <si>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</si>
  <si>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</si>
  <si>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</si>
  <si>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</si>
  <si>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</si>
  <si>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</si>
  <si>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</si>
  <si>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</si>
  <si>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</si>
  <si>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</si>
  <si>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</si>
  <si>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</si>
  <si>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</si>
  <si>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</si>
  <si>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</si>
  <si>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</si>
  <si>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</si>
  <si>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</si>
  <si>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</si>
  <si>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</si>
  <si>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</si>
  <si>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</si>
  <si>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</si>
  <si>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</si>
  <si>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</si>
  <si>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</si>
  <si>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</si>
  <si>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</si>
  <si>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</si>
  <si>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</si>
  <si>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</si>
  <si>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</si>
  <si>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</si>
  <si>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</si>
  <si>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</si>
  <si>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</si>
  <si>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</si>
  <si>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</si>
  <si>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</si>
  <si>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</si>
  <si>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</si>
  <si>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</si>
  <si>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</si>
  <si>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</si>
  <si>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</si>
  <si>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</si>
  <si>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</si>
  <si>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</si>
  <si>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</si>
  <si>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</si>
  <si>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</si>
  <si>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</si>
  <si>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</si>
  <si>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</si>
  <si>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</si>
  <si>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</si>
  <si>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</si>
  <si>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</si>
  <si>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</si>
  <si>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</si>
  <si>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</si>
  <si>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</si>
  <si>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</si>
  <si>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</si>
  <si>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</si>
  <si>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</si>
  <si>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</si>
  <si>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</si>
  <si>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</si>
  <si>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</si>
  <si>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</si>
  <si>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</si>
  <si>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</si>
  <si>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</si>
  <si>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</si>
  <si>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</si>
  <si>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</si>
  <si>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</si>
  <si>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</si>
  <si>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</si>
  <si>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</si>
  <si>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</si>
  <si>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</si>
  <si>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</si>
  <si>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</si>
  <si>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</si>
  <si>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</si>
  <si>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</si>
  <si>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</si>
  <si>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</si>
  <si>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</si>
  <si>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</si>
  <si>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</si>
  <si>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</si>
  <si>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</si>
  <si>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</si>
  <si>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</si>
  <si>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</si>
  <si>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</si>
  <si>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</si>
  <si>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</si>
  <si>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</si>
  <si>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</si>
  <si>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</si>
  <si>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</si>
  <si>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</si>
  <si>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</si>
  <si>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</si>
  <si>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</si>
  <si>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</si>
  <si>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</si>
  <si>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</si>
  <si>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</si>
  <si>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</si>
  <si>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</si>
  <si>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</si>
  <si>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</si>
  <si>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</si>
  <si>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</si>
  <si>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</si>
  <si>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</si>
  <si>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</si>
  <si>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</si>
  <si>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</si>
  <si>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</si>
  <si>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</si>
  <si>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</si>
  <si>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</si>
  <si>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</si>
  <si>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</si>
  <si>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</si>
  <si>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</si>
  <si>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</si>
  <si>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</si>
  <si>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</si>
  <si>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</si>
  <si>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</si>
  <si>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</si>
  <si>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</si>
  <si>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</si>
  <si>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</si>
  <si>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</si>
  <si>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</si>
  <si>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</si>
  <si>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</si>
  <si>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</si>
  <si>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</si>
  <si>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</si>
  <si>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</si>
  <si>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</si>
  <si>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</si>
  <si>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</si>
  <si>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</si>
  <si>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</si>
  <si>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</si>
  <si>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</si>
  <si>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</si>
  <si>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</si>
  <si>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</si>
  <si>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</si>
  <si>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</si>
  <si>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</si>
  <si>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</si>
  <si>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</si>
  <si>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</si>
  <si>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</si>
  <si>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</si>
  <si>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</si>
  <si>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</si>
  <si>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</si>
  <si>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</si>
  <si>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</si>
  <si>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</si>
  <si>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</si>
  <si>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</si>
  <si>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</si>
  <si>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</si>
  <si>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</si>
  <si>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</si>
  <si>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</si>
  <si>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</si>
  <si>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</si>
  <si>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</si>
  <si>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</si>
  <si>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</si>
  <si>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</si>
  <si>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</si>
  <si>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</si>
  <si>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</si>
  <si>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</si>
  <si>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</si>
  <si>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</si>
  <si>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</si>
  <si>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</si>
  <si>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</si>
  <si>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</si>
  <si>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</si>
  <si>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</si>
  <si>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</si>
  <si>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</si>
  <si>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</si>
  <si>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</si>
  <si>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</si>
  <si>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</si>
  <si>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</si>
  <si>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</si>
  <si>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</si>
  <si>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</si>
  <si>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</si>
  <si>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</si>
  <si>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</si>
  <si>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</si>
  <si>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</si>
  <si>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</si>
  <si>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</si>
  <si>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</si>
  <si>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</si>
  <si>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</si>
  <si>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</si>
  <si>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</si>
  <si>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</si>
  <si>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</si>
  <si>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</si>
  <si>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</si>
  <si>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</si>
  <si>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</si>
  <si>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</si>
  <si>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</si>
  <si>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</si>
  <si>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</si>
  <si>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</si>
  <si>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</si>
  <si>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</si>
  <si>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</si>
  <si>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</si>
  <si>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</si>
  <si>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</si>
  <si>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</si>
  <si>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</si>
  <si>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</si>
  <si>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</si>
  <si>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</si>
  <si>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</si>
  <si>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</si>
  <si>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</si>
  <si>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</si>
  <si>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</si>
  <si>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</si>
  <si>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</si>
  <si>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</si>
  <si>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</si>
  <si>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</si>
  <si>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</si>
  <si>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</si>
  <si>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</si>
  <si>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</si>
  <si>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</si>
  <si>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</si>
  <si>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</si>
  <si>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</si>
  <si>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</si>
  <si>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</si>
  <si>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</si>
  <si>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</si>
  <si>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</si>
  <si>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</si>
  <si>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</si>
  <si>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</si>
  <si>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</si>
  <si>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</si>
  <si>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</si>
  <si>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</si>
  <si>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</si>
  <si>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</si>
  <si>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</si>
  <si>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</si>
  <si>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</si>
  <si>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</si>
  <si>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</si>
  <si>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</si>
  <si>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</si>
  <si>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</si>
  <si>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</si>
  <si>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</si>
  <si>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</si>
  <si>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</si>
  <si>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</si>
  <si>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</si>
  <si>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</si>
  <si>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</si>
  <si>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</si>
  <si>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</si>
  <si>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</si>
  <si>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</si>
  <si>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</si>
  <si>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</si>
  <si>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</si>
  <si>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</si>
  <si>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</si>
  <si>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</si>
  <si>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</si>
  <si>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</si>
  <si>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</si>
  <si>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</si>
  <si>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</si>
  <si>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</si>
  <si>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</si>
  <si>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</si>
  <si>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</si>
  <si>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</si>
  <si>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</si>
  <si>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</si>
  <si>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</si>
  <si>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</si>
  <si>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</si>
  <si>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</si>
  <si>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</si>
  <si>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</si>
  <si>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</si>
  <si>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</si>
  <si>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</si>
  <si>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</si>
  <si>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</si>
  <si>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</si>
  <si>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</si>
  <si>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</si>
  <si>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</si>
  <si>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</si>
  <si>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</si>
  <si>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</si>
  <si>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</si>
  <si>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</si>
  <si>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</si>
  <si>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</si>
  <si>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</si>
  <si>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</si>
  <si>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</si>
  <si>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</si>
  <si>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</si>
  <si>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</si>
  <si>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</si>
  <si>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</si>
  <si>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</si>
  <si>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</si>
  <si>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</si>
  <si>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</si>
  <si>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</si>
  <si>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</si>
  <si>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</si>
  <si>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</si>
  <si>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</si>
  <si>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</si>
  <si>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</si>
  <si>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</si>
  <si>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</si>
  <si>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</si>
  <si>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</si>
  <si>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</si>
  <si>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</si>
  <si>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</si>
  <si>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</si>
  <si>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</si>
  <si>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</si>
  <si>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</si>
  <si>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</si>
  <si>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</si>
  <si>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</si>
  <si>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</si>
  <si>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</si>
  <si>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</si>
  <si>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</si>
  <si>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</si>
  <si>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</si>
  <si>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</si>
  <si>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</si>
  <si>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</si>
  <si>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</si>
  <si>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</si>
  <si>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</si>
  <si>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</si>
  <si>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</si>
  <si>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</si>
  <si>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</si>
  <si>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</si>
  <si>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</si>
  <si>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</si>
  <si>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</si>
  <si>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</si>
  <si>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</si>
  <si>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</si>
  <si>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</si>
  <si>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</si>
  <si>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</si>
  <si>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</si>
  <si>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</si>
  <si>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</si>
  <si>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</si>
  <si>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</si>
  <si>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</si>
  <si>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</si>
  <si>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</si>
  <si>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</si>
  <si>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</si>
  <si>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</si>
  <si>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</si>
  <si>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</si>
  <si>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</si>
  <si>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</si>
  <si>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</si>
  <si>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</si>
  <si>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</si>
  <si>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</si>
  <si>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</si>
  <si>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</si>
  <si>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</si>
  <si>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</si>
  <si>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</si>
  <si>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</si>
  <si>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</si>
  <si>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</si>
  <si>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</si>
  <si>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</si>
  <si>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</si>
  <si>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</si>
  <si>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</si>
  <si>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</si>
  <si>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</si>
  <si>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</si>
  <si>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</si>
  <si>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</si>
  <si>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</si>
  <si>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</si>
  <si>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</si>
  <si>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</si>
  <si>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</si>
  <si>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</si>
  <si>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</si>
  <si>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</si>
  <si>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</si>
  <si>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</si>
  <si>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</si>
  <si>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</si>
  <si>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</si>
  <si>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</si>
  <si>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</si>
  <si>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</si>
  <si>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</si>
  <si>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</si>
  <si>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</si>
  <si>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</si>
  <si>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</si>
  <si>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</si>
  <si>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</si>
  <si>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</si>
  <si>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</si>
  <si>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</si>
  <si>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</si>
  <si>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</si>
  <si>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</si>
  <si>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</si>
  <si>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</si>
  <si>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</si>
  <si>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</si>
  <si>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</si>
  <si>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</si>
  <si>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</si>
  <si>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</si>
  <si>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</si>
  <si>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</si>
  <si>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</si>
  <si>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</si>
  <si>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</si>
  <si>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</si>
  <si>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</si>
  <si>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</si>
  <si>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</si>
  <si>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</si>
  <si>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</si>
  <si>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</si>
  <si>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</si>
  <si>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</si>
  <si>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</si>
  <si>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</si>
  <si>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</si>
  <si>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</si>
  <si>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</si>
  <si>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</si>
  <si>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</si>
  <si>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</si>
  <si>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</si>
  <si>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</si>
  <si>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</si>
  <si>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</si>
  <si>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</si>
  <si>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</si>
  <si>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</si>
  <si>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</si>
  <si>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</si>
  <si>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</si>
  <si>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</si>
  <si>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</si>
  <si>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</si>
  <si>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</si>
  <si>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</si>
  <si>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</si>
  <si>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</si>
  <si>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</si>
  <si>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</si>
  <si>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</si>
  <si>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</si>
  <si>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</si>
  <si>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</si>
  <si>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</si>
  <si>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</si>
  <si>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</si>
  <si>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</si>
  <si>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</si>
  <si>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</si>
  <si>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</si>
  <si>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</si>
  <si>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</si>
  <si>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</si>
  <si>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</si>
  <si>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</si>
  <si>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</si>
  <si>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</si>
  <si>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</si>
  <si>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</si>
  <si>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</si>
  <si>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</si>
  <si>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</si>
  <si>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</si>
  <si>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</si>
  <si>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</si>
  <si>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</si>
  <si>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</si>
  <si>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</si>
  <si>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</si>
  <si>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</si>
  <si>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</si>
  <si>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</si>
  <si>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</si>
  <si>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</si>
  <si>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</si>
  <si>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</si>
  <si>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</si>
  <si>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</si>
  <si>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</si>
  <si>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</si>
  <si>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</si>
  <si>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</si>
  <si>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</si>
  <si>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</si>
  <si>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</si>
  <si>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</si>
  <si>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</si>
  <si>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</si>
  <si>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</si>
  <si>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</si>
  <si>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</si>
  <si>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</si>
  <si>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</si>
  <si>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</si>
  <si>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</si>
  <si>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</si>
  <si>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</si>
  <si>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</si>
  <si>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</si>
  <si>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</si>
  <si>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</si>
  <si>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</si>
  <si>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</si>
  <si>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</si>
  <si>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</si>
  <si>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</si>
  <si>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</si>
  <si>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</si>
  <si>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</si>
  <si>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</si>
  <si>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</si>
  <si>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</si>
  <si>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</si>
  <si>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</si>
  <si>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</si>
  <si>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</si>
  <si>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</si>
  <si>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</si>
  <si>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</si>
  <si>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</si>
  <si>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</si>
  <si>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</si>
  <si>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</si>
  <si>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</si>
  <si>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</si>
  <si>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</si>
  <si>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</si>
  <si>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</si>
  <si>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</si>
  <si>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</si>
  <si>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</si>
  <si>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</si>
  <si>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</si>
  <si>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</si>
  <si>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</si>
  <si>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</si>
  <si>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</si>
  <si>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</si>
  <si>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</si>
  <si>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</si>
  <si>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</si>
  <si>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</si>
  <si>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</si>
  <si>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</si>
  <si>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</si>
  <si>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</si>
  <si>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</si>
  <si>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</si>
  <si>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</si>
  <si>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</si>
  <si>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</si>
  <si>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</si>
  <si>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</si>
  <si>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</si>
  <si>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</si>
  <si>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</si>
  <si>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</si>
  <si>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</si>
  <si>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</si>
  <si>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</si>
  <si>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</si>
  <si>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</si>
  <si>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</si>
  <si>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</si>
  <si>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</si>
  <si>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</si>
  <si>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</si>
  <si>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</si>
  <si>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</si>
  <si>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</si>
  <si>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</si>
  <si>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</si>
  <si>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</si>
  <si>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</si>
  <si>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</si>
  <si>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</si>
  <si>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</si>
  <si>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</si>
  <si>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</si>
  <si>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</si>
  <si>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</si>
  <si>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</si>
  <si>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</si>
  <si>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</si>
  <si>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</si>
  <si>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</si>
  <si>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</si>
  <si>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</si>
  <si>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</si>
  <si>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</si>
  <si>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</si>
  <si>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</si>
  <si>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</si>
  <si>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</si>
  <si>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</si>
  <si>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</si>
  <si>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</si>
  <si>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</si>
  <si>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</si>
  <si>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</si>
  <si>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</si>
  <si>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</si>
  <si>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</si>
  <si>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</si>
  <si>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</si>
  <si>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</si>
  <si>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</si>
  <si>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</si>
  <si>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</si>
  <si>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</si>
  <si>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</si>
  <si>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</si>
  <si>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</si>
  <si>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</si>
  <si>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</si>
  <si>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</si>
  <si>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</si>
  <si>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</si>
  <si>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</si>
  <si>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</si>
  <si>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</si>
  <si>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</si>
  <si>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</si>
  <si>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</si>
  <si>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</si>
  <si>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</si>
  <si>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</si>
  <si>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</si>
  <si>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</si>
  <si>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</si>
  <si>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</si>
  <si>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</si>
  <si>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</si>
  <si>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</si>
  <si>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</si>
  <si>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</si>
  <si>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</si>
  <si>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</si>
  <si>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</si>
  <si>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</si>
  <si>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</si>
  <si>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</si>
  <si>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</si>
  <si>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</si>
  <si>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</si>
  <si>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</si>
  <si>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</si>
  <si>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</si>
  <si>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</si>
  <si>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</si>
  <si>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</si>
  <si>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</si>
  <si>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</si>
  <si>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</si>
  <si>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</si>
  <si>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</si>
  <si>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</si>
  <si>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</si>
  <si>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</si>
  <si>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</si>
  <si>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</si>
  <si>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</si>
  <si>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</si>
  <si>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</si>
  <si>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</si>
  <si>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</si>
  <si>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</si>
  <si>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</si>
  <si>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</si>
  <si>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</si>
  <si>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</si>
  <si>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</si>
  <si>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</si>
  <si>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</si>
  <si>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</si>
  <si>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</si>
  <si>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</si>
  <si>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</si>
  <si>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</si>
  <si>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</si>
  <si>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</si>
  <si>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</si>
  <si>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</si>
  <si>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</si>
  <si>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</si>
  <si>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</si>
  <si>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</si>
  <si>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</si>
  <si>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</si>
  <si>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</si>
  <si>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</si>
  <si>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</si>
  <si>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</si>
  <si>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</si>
  <si>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</si>
  <si>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</si>
  <si>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</si>
  <si>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</si>
  <si>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</si>
  <si>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</si>
  <si>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</si>
  <si>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</si>
  <si>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</si>
  <si>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</si>
  <si>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</si>
  <si>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</si>
  <si>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</si>
  <si>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</si>
  <si>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</si>
  <si>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</si>
  <si>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</si>
  <si>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</si>
  <si>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</si>
  <si>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</si>
  <si>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</si>
  <si>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</si>
  <si>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</si>
  <si>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</si>
  <si>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</si>
  <si>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</si>
  <si>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</si>
  <si>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</si>
  <si>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</si>
  <si>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</si>
  <si>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</si>
  <si>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</si>
  <si>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</si>
  <si>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</si>
  <si>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</si>
  <si>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</si>
  <si>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</si>
  <si>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</si>
  <si>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</si>
  <si>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</si>
  <si>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</si>
  <si>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</si>
  <si>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</si>
  <si>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</si>
  <si>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</si>
  <si>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</si>
  <si>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</si>
  <si>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</si>
  <si>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</si>
  <si>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</si>
  <si>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</si>
  <si>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</si>
  <si>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</si>
  <si>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</si>
  <si>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</si>
  <si>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</si>
  <si>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</si>
  <si>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</si>
  <si>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</si>
  <si>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</si>
  <si>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</si>
  <si>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</si>
  <si>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</si>
  <si>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</si>
  <si>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</si>
  <si>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</si>
  <si>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</si>
  <si>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</si>
  <si>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</si>
  <si>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</si>
  <si>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</si>
  <si>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</si>
  <si>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</si>
  <si>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</si>
  <si>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</si>
  <si>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</si>
  <si>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</si>
  <si>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</si>
  <si>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</si>
  <si>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</si>
  <si>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</si>
  <si>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</si>
  <si>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</si>
  <si>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</si>
  <si>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</si>
  <si>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</si>
  <si>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</si>
  <si>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</si>
  <si>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</si>
  <si>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</si>
  <si>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</si>
  <si>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</si>
  <si>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</si>
  <si>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</si>
  <si>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</si>
  <si>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</si>
  <si>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</si>
  <si>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</si>
  <si>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</si>
  <si>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</si>
  <si>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</si>
  <si>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</si>
  <si>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</si>
  <si>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</si>
  <si>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</si>
  <si>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</si>
  <si>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</si>
  <si>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</si>
  <si>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</si>
  <si>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</si>
  <si>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</si>
  <si>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</si>
  <si>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</si>
  <si>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</si>
  <si>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</si>
  <si>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</si>
  <si>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</si>
  <si>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</si>
  <si>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</si>
  <si>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</si>
  <si>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</si>
  <si>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</si>
  <si>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</si>
  <si>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</si>
  <si>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</si>
  <si>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</si>
  <si>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</si>
  <si>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</si>
  <si>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</si>
  <si>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</si>
  <si>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</si>
  <si>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</si>
  <si>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</si>
  <si>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</si>
  <si>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</si>
  <si>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</si>
  <si>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</si>
  <si>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</si>
  <si>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</si>
  <si>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</si>
  <si>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</si>
  <si>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</si>
  <si>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</si>
  <si>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</si>
  <si>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</si>
  <si>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</si>
  <si>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</si>
  <si>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</si>
  <si>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</si>
  <si>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</si>
  <si>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</si>
  <si>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</si>
  <si>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</si>
  <si>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</si>
  <si>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</si>
  <si>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</si>
  <si>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</si>
  <si>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</si>
  <si>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</si>
  <si>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</si>
  <si>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</si>
  <si>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</si>
  <si>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</si>
  <si>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</si>
  <si>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</si>
  <si>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</si>
  <si>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</si>
  <si>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</si>
  <si>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</si>
  <si>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</si>
  <si>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</si>
  <si>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</si>
  <si>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</si>
  <si>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</si>
  <si>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</si>
  <si>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</si>
  <si>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</si>
  <si>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</si>
  <si>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</si>
  <si>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</si>
  <si>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</si>
  <si>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</si>
  <si>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</si>
  <si>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</si>
  <si>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</si>
  <si>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</si>
  <si>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</si>
  <si>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</si>
  <si>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</si>
  <si>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</si>
  <si>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</si>
  <si>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</si>
  <si>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</si>
  <si>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</si>
  <si>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</si>
  <si>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</si>
  <si>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</si>
  <si>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</si>
  <si>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</si>
  <si>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</si>
  <si>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</si>
  <si>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</si>
  <si>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</si>
  <si>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</si>
  <si>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</si>
  <si>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</si>
  <si>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</si>
  <si>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</si>
  <si>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</si>
  <si>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</si>
  <si>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</si>
  <si>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</si>
  <si>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</si>
  <si>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</si>
  <si>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</si>
  <si>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</si>
  <si>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</si>
  <si>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</si>
  <si>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</si>
  <si>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</si>
  <si>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</si>
  <si>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</si>
  <si>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</si>
  <si>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</si>
  <si>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</si>
  <si>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</si>
  <si>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</si>
  <si>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</si>
  <si>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</si>
  <si>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</si>
  <si>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</si>
  <si>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</si>
  <si>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</si>
  <si>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</si>
  <si>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</si>
  <si>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</si>
  <si>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</si>
  <si>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</si>
  <si>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</si>
  <si>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</si>
  <si>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</si>
  <si>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</si>
  <si>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</si>
  <si>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</si>
  <si>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</si>
  <si>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</si>
  <si>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</si>
  <si>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</si>
  <si>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</si>
  <si>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</si>
  <si>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</si>
  <si>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</si>
  <si>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</si>
  <si>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</si>
  <si>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</si>
  <si>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</si>
  <si>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</si>
  <si>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</si>
  <si>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</si>
  <si>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</si>
  <si>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</si>
  <si>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</si>
  <si>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</si>
  <si>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</si>
  <si>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</si>
  <si>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</si>
  <si>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</si>
  <si>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</si>
  <si>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</si>
  <si>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</si>
  <si>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</si>
  <si>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</si>
  <si>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</si>
  <si>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</si>
  <si>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</si>
  <si>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</si>
  <si>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</si>
  <si>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</si>
  <si>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</si>
  <si>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</si>
  <si>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</si>
  <si>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</si>
  <si>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</si>
  <si>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</si>
  <si>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</si>
  <si>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</si>
  <si>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</si>
  <si>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</si>
  <si>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</si>
  <si>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</si>
  <si>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</si>
  <si>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</si>
  <si>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</si>
  <si>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</si>
  <si>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</si>
  <si>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</si>
  <si>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</si>
  <si>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</si>
  <si>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</si>
  <si>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</si>
  <si>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</si>
  <si>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</si>
  <si>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</si>
  <si>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</si>
  <si>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</si>
  <si>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</si>
  <si>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</si>
  <si>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</si>
  <si>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</si>
  <si>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</si>
  <si>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</si>
  <si>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</si>
  <si>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</si>
  <si>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</si>
  <si>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</si>
  <si>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</si>
  <si>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</si>
  <si>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</si>
  <si>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</si>
  <si>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</si>
  <si>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</si>
  <si>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</si>
  <si>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</si>
  <si>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</si>
  <si>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</si>
  <si>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</si>
  <si>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</si>
  <si>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</si>
  <si>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</si>
  <si>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</si>
  <si>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</si>
  <si>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</si>
  <si>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</si>
  <si>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</si>
  <si>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</si>
  <si>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</si>
  <si>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</si>
  <si>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</si>
  <si>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</si>
  <si>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</si>
  <si>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</si>
  <si>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</si>
  <si>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</si>
  <si>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</si>
  <si>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</si>
  <si>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</si>
  <si>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</si>
  <si>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</si>
  <si>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</si>
  <si>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</si>
  <si>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</si>
  <si>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</si>
  <si>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</si>
  <si>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</si>
  <si>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</si>
  <si>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</si>
  <si>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</si>
  <si>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</si>
  <si>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</si>
  <si>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</si>
  <si>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</si>
  <si>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</si>
  <si>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</si>
  <si>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</si>
  <si>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</si>
  <si>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</si>
  <si>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</si>
  <si>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</si>
  <si>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</si>
  <si>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</si>
  <si>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</si>
  <si>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</si>
  <si>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</si>
  <si>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</si>
  <si>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</si>
  <si>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</si>
  <si>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</si>
  <si>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</si>
  <si>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</si>
  <si>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</si>
  <si>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</si>
  <si>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</si>
  <si>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</si>
  <si>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</si>
  <si>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</si>
  <si>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</si>
  <si>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</si>
  <si>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</si>
  <si>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</si>
  <si>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</si>
  <si>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</si>
  <si>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</si>
  <si>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</si>
  <si>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</si>
  <si>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</si>
  <si>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</si>
  <si>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</si>
  <si>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</si>
  <si>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</si>
  <si>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</si>
  <si>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</si>
  <si>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</si>
  <si>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</si>
  <si>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</si>
  <si>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</si>
  <si>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</si>
  <si>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</si>
  <si>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</si>
  <si>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</si>
  <si>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</si>
  <si>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</si>
  <si>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</si>
  <si>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</si>
  <si>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</si>
  <si>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</si>
  <si>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</si>
  <si>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</si>
  <si>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</si>
  <si>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</si>
  <si>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</si>
  <si>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</si>
  <si>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</si>
  <si>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</si>
  <si>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</si>
  <si>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</si>
  <si>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</si>
  <si>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</si>
  <si>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</si>
  <si>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</si>
  <si>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</si>
  <si>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</si>
  <si>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</si>
  <si>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</si>
  <si>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</si>
  <si>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</si>
  <si>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</si>
  <si>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</si>
  <si>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</si>
  <si>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</si>
  <si>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</si>
  <si>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</si>
  <si>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</si>
  <si>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</si>
  <si>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</si>
  <si>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</si>
  <si>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</si>
  <si>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</si>
  <si>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</si>
  <si>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</si>
  <si>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</si>
  <si>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</si>
  <si>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</si>
  <si>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</si>
  <si>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</si>
  <si>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</si>
  <si>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</si>
  <si>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</si>
  <si>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</si>
  <si>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</si>
  <si>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</si>
  <si>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</si>
  <si>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</si>
  <si>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</si>
  <si>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</si>
  <si>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</si>
  <si>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</si>
  <si>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</si>
  <si>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</si>
  <si>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</si>
  <si>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</si>
  <si>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</si>
  <si>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</si>
  <si>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</si>
  <si>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</si>
  <si>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</si>
  <si>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</si>
  <si>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</si>
  <si>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</si>
  <si>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</si>
  <si>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</si>
  <si>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</si>
  <si>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</si>
  <si>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</si>
  <si>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</si>
  <si>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</si>
  <si>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</si>
  <si>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</si>
  <si>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</si>
  <si>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</si>
  <si>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</si>
  <si>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</si>
  <si>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</si>
  <si>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</si>
  <si>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</si>
  <si>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</si>
  <si>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</si>
  <si>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</si>
  <si>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</si>
  <si>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</si>
  <si>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</si>
  <si>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</si>
  <si>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</si>
  <si>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</si>
  <si>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</si>
  <si>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</si>
  <si>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</si>
  <si>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</si>
  <si>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</si>
  <si>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</si>
  <si>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</si>
  <si>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</si>
  <si>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</si>
  <si>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</si>
  <si>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</si>
  <si>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</si>
  <si>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</si>
  <si>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</si>
  <si>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</si>
  <si>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</si>
  <si>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</si>
  <si>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</si>
  <si>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</si>
  <si>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</si>
  <si>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</si>
  <si>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</si>
  <si>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</si>
  <si>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</si>
  <si>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</si>
  <si>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</si>
  <si>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</si>
  <si>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</si>
  <si>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</si>
  <si>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</si>
  <si>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</si>
  <si>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</si>
  <si>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</si>
  <si>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</si>
  <si>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</si>
  <si>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</si>
  <si>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</si>
  <si>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</si>
  <si>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</si>
  <si>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</si>
  <si>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</si>
  <si>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</si>
  <si>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</si>
  <si>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</si>
  <si>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</si>
  <si>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</si>
  <si>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</si>
  <si>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</si>
  <si>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</si>
  <si>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</si>
  <si>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</si>
  <si>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</si>
  <si>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</si>
  <si>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</si>
  <si>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</si>
  <si>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</si>
  <si>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</si>
  <si>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</si>
  <si>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</si>
  <si>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</si>
  <si>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</si>
  <si>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</si>
  <si>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</si>
  <si>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</si>
  <si>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</si>
  <si>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</si>
  <si>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</si>
  <si>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</si>
  <si>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</si>
  <si>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</si>
  <si>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</si>
  <si>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</si>
  <si>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</si>
  <si>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</si>
  <si>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</si>
  <si>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</si>
  <si>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</si>
  <si>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</si>
  <si>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</si>
  <si>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</si>
  <si>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</si>
  <si>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</si>
  <si>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</si>
  <si>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</si>
  <si>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</si>
  <si>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</si>
  <si>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</si>
  <si>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</si>
  <si>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</si>
  <si>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</si>
  <si>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</si>
  <si>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</si>
  <si>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</si>
  <si>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</si>
  <si>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</si>
  <si>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</si>
  <si>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</si>
  <si>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</si>
  <si>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</si>
  <si>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</si>
  <si>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</si>
  <si>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</si>
  <si>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</si>
  <si>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</si>
  <si>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</si>
  <si>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</si>
  <si>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</si>
  <si>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</si>
  <si>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</si>
  <si>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</si>
  <si>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</si>
  <si>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</si>
  <si>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</si>
  <si>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</si>
  <si>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</si>
  <si>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</si>
  <si>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</si>
  <si>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</si>
  <si>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</si>
  <si>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</si>
  <si>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</si>
  <si>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</si>
  <si>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</si>
  <si>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</si>
  <si>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</si>
  <si>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</si>
  <si>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</si>
  <si>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</si>
  <si>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</si>
  <si>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</si>
  <si>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</si>
  <si>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</si>
  <si>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</si>
  <si>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</si>
  <si>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</si>
  <si>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</si>
  <si>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</si>
  <si>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</si>
  <si>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</si>
  <si>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</si>
  <si>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</si>
  <si>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</si>
  <si>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</si>
  <si>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</si>
  <si>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</si>
  <si>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</si>
  <si>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</si>
  <si>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</si>
  <si>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</si>
  <si>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</si>
  <si>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</si>
  <si>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</si>
  <si>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</si>
  <si>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</si>
  <si>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</si>
  <si>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</si>
  <si>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</si>
  <si>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</si>
  <si>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</si>
  <si>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</si>
  <si>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</si>
  <si>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</si>
  <si>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</si>
  <si>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</si>
  <si>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</si>
  <si>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</si>
  <si>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</si>
  <si>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</si>
  <si>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</si>
  <si>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</si>
  <si>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</si>
  <si>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</si>
  <si>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</si>
  <si>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</si>
  <si>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</si>
  <si>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</si>
  <si>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</si>
  <si>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</si>
  <si>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</si>
  <si>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</si>
  <si>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</si>
  <si>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</si>
  <si>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</si>
  <si>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</si>
  <si>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</si>
  <si>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</si>
  <si>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</si>
  <si>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</si>
  <si>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</si>
  <si>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</si>
  <si>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</si>
  <si>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</si>
  <si>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</si>
  <si>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</si>
  <si>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</si>
  <si>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</si>
  <si>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</si>
  <si>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</si>
  <si>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</si>
  <si>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</si>
  <si>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</si>
  <si>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</si>
  <si>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</si>
  <si>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</si>
  <si>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</si>
  <si>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</si>
  <si>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</si>
  <si>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</si>
  <si>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</si>
  <si>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</si>
  <si>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</si>
  <si>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</si>
  <si>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</si>
  <si>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</si>
  <si>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</si>
  <si>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</si>
  <si>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</si>
  <si>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</si>
  <si>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</si>
  <si>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</si>
  <si>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</si>
  <si>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</si>
  <si>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</si>
  <si>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</si>
  <si>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</si>
  <si>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</si>
  <si>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</si>
  <si>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</si>
  <si>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</si>
  <si>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</si>
  <si>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</si>
  <si>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</si>
  <si>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</si>
  <si>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</si>
  <si>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</si>
  <si>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</si>
  <si>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</si>
  <si>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</si>
  <si>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</si>
  <si>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</si>
  <si>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</si>
  <si>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</si>
  <si>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</si>
  <si>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</si>
  <si>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</si>
  <si>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</si>
  <si>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</si>
  <si>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</si>
  <si>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</si>
  <si>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</si>
  <si>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</si>
  <si>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</si>
  <si>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</si>
  <si>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</si>
  <si>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</si>
  <si>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</si>
  <si>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</si>
  <si>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</si>
  <si>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</si>
  <si>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</si>
  <si>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</si>
  <si>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</si>
  <si>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</si>
  <si>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</si>
  <si>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</si>
  <si>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</si>
  <si>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</si>
  <si>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</si>
  <si>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</si>
  <si>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</si>
  <si>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</si>
  <si>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</si>
  <si>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</si>
  <si>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</si>
  <si>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</si>
  <si>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</si>
  <si>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</si>
  <si>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</si>
  <si>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</si>
  <si>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</si>
  <si>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</si>
  <si>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</si>
  <si>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</si>
  <si>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</si>
  <si>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</si>
  <si>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</si>
  <si>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</si>
  <si>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</si>
  <si>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</si>
  <si>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</si>
  <si>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</si>
  <si>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</si>
  <si>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</si>
  <si>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</si>
  <si>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</si>
  <si>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</si>
  <si>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</si>
  <si>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</si>
  <si>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</si>
  <si>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</si>
  <si>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</si>
  <si>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</si>
  <si>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</si>
  <si>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</si>
  <si>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</si>
  <si>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</si>
  <si>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</si>
  <si>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</si>
  <si>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</si>
  <si>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</si>
  <si>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</si>
  <si>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</si>
  <si>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</si>
  <si>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</si>
  <si>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</si>
  <si>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</si>
  <si>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</si>
  <si>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</si>
  <si>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</si>
  <si>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</si>
  <si>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</si>
  <si>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</si>
  <si>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</si>
  <si>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</si>
  <si>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</si>
  <si>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</si>
  <si>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</si>
  <si>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</si>
  <si>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</si>
  <si>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</si>
  <si>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</si>
  <si>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</si>
  <si>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</si>
  <si>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</si>
  <si>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</si>
  <si>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</si>
  <si>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</si>
  <si>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</si>
  <si>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</si>
  <si>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</si>
  <si>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</si>
  <si>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</si>
  <si>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</si>
  <si>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</si>
  <si>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</si>
  <si>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</si>
  <si>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</si>
  <si>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</si>
  <si>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</si>
  <si>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</si>
  <si>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</si>
  <si>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</si>
  <si>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</si>
  <si>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</si>
  <si>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</si>
  <si>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</si>
  <si>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</si>
  <si>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</si>
  <si>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</si>
  <si>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</si>
  <si>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</si>
  <si>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</si>
  <si>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</si>
  <si>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</si>
  <si>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</si>
  <si>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</si>
  <si>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</si>
  <si>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</si>
  <si>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</si>
  <si>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</si>
  <si>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</si>
  <si>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</si>
  <si>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</si>
  <si>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</si>
  <si>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</si>
  <si>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</si>
  <si>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</si>
  <si>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</si>
  <si>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</si>
  <si>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</si>
  <si>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</si>
  <si>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</si>
  <si>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</si>
  <si>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</si>
  <si>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</si>
  <si>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</si>
  <si>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</si>
  <si>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</si>
  <si>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</si>
  <si>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</si>
  <si>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</si>
  <si>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</si>
  <si>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</si>
  <si>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</si>
  <si>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</si>
  <si>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</si>
  <si>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</si>
  <si>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</si>
  <si>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</si>
  <si>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</si>
  <si>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</si>
  <si>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</si>
  <si>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</si>
  <si>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</si>
  <si>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</si>
  <si>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</si>
  <si>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</si>
  <si>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</si>
  <si>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</si>
  <si>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</si>
  <si>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</si>
  <si>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</si>
  <si>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</si>
  <si>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</si>
  <si>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</si>
  <si>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</si>
  <si>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</si>
  <si>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</si>
  <si>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</si>
  <si>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</si>
  <si>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</si>
  <si>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</si>
  <si>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</si>
  <si>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</si>
  <si>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</si>
  <si>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</si>
  <si>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</si>
  <si>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</si>
  <si>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</si>
  <si>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</si>
  <si>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</si>
  <si>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</si>
  <si>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</si>
  <si>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</si>
  <si>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</si>
  <si>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</si>
  <si>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</si>
  <si>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</si>
  <si>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</si>
  <si>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</si>
  <si>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</si>
  <si>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</si>
  <si>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</si>
  <si>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</si>
  <si>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</si>
  <si>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</si>
  <si>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</si>
  <si>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</si>
  <si>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</si>
  <si>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</si>
  <si>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</si>
  <si>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</si>
  <si>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</si>
  <si>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</si>
  <si>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</si>
  <si>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</si>
  <si>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</si>
  <si>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</si>
  <si>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</si>
  <si>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</si>
  <si>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</si>
  <si>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</si>
  <si>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</si>
  <si>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</si>
  <si>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</si>
  <si>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</si>
  <si>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</si>
  <si>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</si>
  <si>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</si>
  <si>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</si>
  <si>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</si>
  <si>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</si>
  <si>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</si>
  <si>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</si>
  <si>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</si>
  <si>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</si>
  <si>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</si>
  <si>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</si>
  <si>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</si>
  <si>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</si>
  <si>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</si>
  <si>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</si>
  <si>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</si>
  <si>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</si>
  <si>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</si>
  <si>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</si>
  <si>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</si>
  <si>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</si>
  <si>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</si>
  <si>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</si>
  <si>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</si>
  <si>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</si>
  <si>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</si>
  <si>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</si>
  <si>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</si>
  <si>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</si>
  <si>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</si>
  <si>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</si>
  <si>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</si>
  <si>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</si>
  <si>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</si>
  <si>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</si>
  <si>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</si>
  <si>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</si>
  <si>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</si>
  <si>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</si>
  <si>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</si>
  <si>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</si>
  <si>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</si>
  <si>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</si>
  <si>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</si>
  <si>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</si>
  <si>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</si>
  <si>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</si>
  <si>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</si>
  <si>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</si>
  <si>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</si>
  <si>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</si>
  <si>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</si>
  <si>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</si>
  <si>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</si>
  <si>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</si>
  <si>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</si>
  <si>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</si>
  <si>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</si>
  <si>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</si>
  <si>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</si>
  <si>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</si>
  <si>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</si>
  <si>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</si>
  <si>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</si>
  <si>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</si>
  <si>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</si>
  <si>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</si>
  <si>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</si>
  <si>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</si>
  <si>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</si>
  <si>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</si>
  <si>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</si>
  <si>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</si>
  <si>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</si>
  <si>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</si>
  <si>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</si>
  <si>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</si>
  <si>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</si>
  <si>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</si>
  <si>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</si>
  <si>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</si>
  <si>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</si>
  <si>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</si>
  <si>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</si>
  <si>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</si>
  <si>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</si>
  <si>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</si>
  <si>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</si>
  <si>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</si>
  <si>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</si>
  <si>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</si>
  <si>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</si>
  <si>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</si>
  <si>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</si>
  <si>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</si>
  <si>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</si>
  <si>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</si>
  <si>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</si>
  <si>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</si>
  <si>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</si>
  <si>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</si>
  <si>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</si>
  <si>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</si>
  <si>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</si>
  <si>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</si>
  <si>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</si>
  <si>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</si>
  <si>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</si>
  <si>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</si>
  <si>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</si>
  <si>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</si>
  <si>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</si>
  <si>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</si>
  <si>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</si>
  <si>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</si>
  <si>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</si>
  <si>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</si>
  <si>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</si>
  <si>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</si>
  <si>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</si>
  <si>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</si>
  <si>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</si>
  <si>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</si>
  <si>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</si>
  <si>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</si>
  <si>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</si>
  <si>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</si>
  <si>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</si>
  <si>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</si>
  <si>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</si>
  <si>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</si>
  <si>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</si>
  <si>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</si>
  <si>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</si>
  <si>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</si>
  <si>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</si>
  <si>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</si>
  <si>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</si>
  <si>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</si>
  <si>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</si>
  <si>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</si>
  <si>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</si>
  <si>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</si>
  <si>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</si>
  <si>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</si>
  <si>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</si>
  <si>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</si>
  <si>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</si>
  <si>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</si>
  <si>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</si>
  <si>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</si>
  <si>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</si>
  <si>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</si>
  <si>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</si>
  <si>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</si>
  <si>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</si>
  <si>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</si>
  <si>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</si>
  <si>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</si>
  <si>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</si>
  <si>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</si>
  <si>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</si>
  <si>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</si>
  <si>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</si>
  <si>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</si>
  <si>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</si>
  <si>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</si>
  <si>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</si>
  <si>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</si>
  <si>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</si>
  <si>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</si>
  <si>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</si>
  <si>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</si>
  <si>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</si>
  <si>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</si>
  <si>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</si>
  <si>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</si>
  <si>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</si>
  <si>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</si>
  <si>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</si>
  <si>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</si>
  <si>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</si>
  <si>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</si>
  <si>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</si>
  <si>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</si>
  <si>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</si>
  <si>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</si>
  <si>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</si>
  <si>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</si>
  <si>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</si>
  <si>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</si>
  <si>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</si>
  <si>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</si>
  <si>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</si>
  <si>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</si>
  <si>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</si>
  <si>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</si>
  <si>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</si>
  <si>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</si>
  <si>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</si>
  <si>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</si>
  <si>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</si>
  <si>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</si>
  <si>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</si>
  <si>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</si>
  <si>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</si>
  <si>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</si>
  <si>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</si>
  <si>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</si>
  <si>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</si>
  <si>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</si>
  <si>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</si>
  <si>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</si>
  <si>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</si>
  <si>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</si>
  <si>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</si>
  <si>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</si>
  <si>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</si>
  <si>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</si>
  <si>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</si>
  <si>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</si>
  <si>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</si>
  <si>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</si>
  <si>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</si>
  <si>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</si>
  <si>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</si>
  <si>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</si>
  <si>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</si>
  <si>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</si>
  <si>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</si>
  <si>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</si>
  <si>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</si>
  <si>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</si>
  <si>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</si>
  <si>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</si>
  <si>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</si>
  <si>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</si>
  <si>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</si>
  <si>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</si>
  <si>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</si>
  <si>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</si>
  <si>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</si>
  <si>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</si>
  <si>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</si>
  <si>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</si>
  <si>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</si>
  <si>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</si>
  <si>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</si>
  <si>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</si>
  <si>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</si>
  <si>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</si>
  <si>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</si>
  <si>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</si>
  <si>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</si>
  <si>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</si>
  <si>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</si>
  <si>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</si>
  <si>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</si>
  <si>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</si>
  <si>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</si>
  <si>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</si>
  <si>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</si>
  <si>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</si>
  <si>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</si>
  <si>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</si>
  <si>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</si>
  <si>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</si>
  <si>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</si>
  <si>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</si>
  <si>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</si>
  <si>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</si>
  <si>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</si>
  <si>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</si>
  <si>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</si>
  <si>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</si>
  <si>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</si>
  <si>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</si>
  <si>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</si>
  <si>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</si>
  <si>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</si>
  <si>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</si>
  <si>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</si>
  <si>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</si>
  <si>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</si>
  <si>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</si>
  <si>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</si>
  <si>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</si>
  <si>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</si>
  <si>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</si>
  <si>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</si>
  <si>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</si>
  <si>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</si>
  <si>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</si>
  <si>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</si>
  <si>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</si>
  <si>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</si>
  <si>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</si>
  <si>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</si>
  <si>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</si>
  <si>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</si>
  <si>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</si>
  <si>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</si>
  <si>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</si>
  <si>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</si>
  <si>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</si>
  <si>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</si>
  <si>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</si>
  <si>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</si>
  <si>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</si>
  <si>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</si>
  <si>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</si>
  <si>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</si>
  <si>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</si>
  <si>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</si>
  <si>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</si>
  <si>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</si>
  <si>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</si>
  <si>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</si>
  <si>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</si>
  <si>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</si>
  <si>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</si>
  <si>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</si>
  <si>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</si>
  <si>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</si>
  <si>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</si>
  <si>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</si>
  <si>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</si>
  <si>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</si>
  <si>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</si>
  <si>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</si>
  <si>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</si>
  <si>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</si>
  <si>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</si>
  <si>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</si>
  <si>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</si>
  <si>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</si>
  <si>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</si>
  <si>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</si>
  <si>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</si>
  <si>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</si>
  <si>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</si>
  <si>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</si>
  <si>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</si>
  <si>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</si>
  <si>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</si>
  <si>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</si>
  <si>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</si>
  <si>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</si>
  <si>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</si>
  <si>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</si>
  <si>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</si>
  <si>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</si>
  <si>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</si>
  <si>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</si>
  <si>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</si>
  <si>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</si>
  <si>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</si>
  <si>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</si>
  <si>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</si>
  <si>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</si>
  <si>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</si>
  <si>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</si>
  <si>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</si>
  <si>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</si>
  <si>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</si>
  <si>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</si>
  <si>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</si>
  <si>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</si>
  <si>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</si>
  <si>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</si>
  <si>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</si>
  <si>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</si>
  <si>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</si>
  <si>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</si>
  <si>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</si>
  <si>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</si>
  <si>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</si>
  <si>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</si>
  <si>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</si>
  <si>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</si>
  <si>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</si>
  <si>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</si>
  <si>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</si>
  <si>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</si>
  <si>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</si>
  <si>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</si>
  <si>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</si>
  <si>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</si>
  <si>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</si>
  <si>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</si>
  <si>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</si>
  <si>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</si>
  <si>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</si>
  <si>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</si>
  <si>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</si>
  <si>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</si>
  <si>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</si>
  <si>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</si>
  <si>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</si>
  <si>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</si>
  <si>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</si>
  <si>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</si>
  <si>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</si>
  <si>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</si>
  <si>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</si>
  <si>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</si>
  <si>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</si>
  <si>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</si>
  <si>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</si>
  <si>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</si>
  <si>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</si>
  <si>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</si>
  <si>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</si>
  <si>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</si>
  <si>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</si>
  <si>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</si>
  <si>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</si>
  <si>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</si>
  <si>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</si>
  <si>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</si>
  <si>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</si>
  <si>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</si>
  <si>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</si>
  <si>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</si>
  <si>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</si>
  <si>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</si>
  <si>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</si>
  <si>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</si>
  <si>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</si>
  <si>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</si>
  <si>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</si>
  <si>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</si>
  <si>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</si>
  <si>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</si>
  <si>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</si>
  <si>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</si>
  <si>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</si>
  <si>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</si>
  <si>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</si>
  <si>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</si>
  <si>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</si>
  <si>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</si>
  <si>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</si>
  <si>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</si>
  <si>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</si>
  <si>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</si>
  <si>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</si>
  <si>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</si>
  <si>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</si>
  <si>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</si>
  <si>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</si>
  <si>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</si>
  <si>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</si>
  <si>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</si>
  <si>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</si>
  <si>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</si>
  <si>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</si>
  <si>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</si>
  <si>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</si>
  <si>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</si>
  <si>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</si>
  <si>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</si>
  <si>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</si>
  <si>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</si>
  <si>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</si>
  <si>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</si>
  <si>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</si>
  <si>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</si>
  <si>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</si>
  <si>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</si>
  <si>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</si>
  <si>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</si>
  <si>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</si>
  <si>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</si>
  <si>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</si>
  <si>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</si>
  <si>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</si>
  <si>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</si>
  <si>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</si>
  <si>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</si>
  <si>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</si>
  <si>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</si>
  <si>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</si>
  <si>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</si>
  <si>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</si>
  <si>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</si>
  <si>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</si>
  <si>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</si>
  <si>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</si>
  <si>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</si>
  <si>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</si>
  <si>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</si>
  <si>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</si>
  <si>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</si>
  <si>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</si>
  <si>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</si>
  <si>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</si>
  <si>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</si>
  <si>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</si>
  <si>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</si>
  <si>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</si>
  <si>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</si>
  <si>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</si>
  <si>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</si>
  <si>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</si>
  <si>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</si>
  <si>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</si>
  <si>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</si>
  <si>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</si>
  <si>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</si>
  <si>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</si>
  <si>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</si>
  <si>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</si>
  <si>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</si>
  <si>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</si>
  <si>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</si>
  <si>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</si>
  <si>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</si>
  <si>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</si>
  <si>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</si>
  <si>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</si>
  <si>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</si>
  <si>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</si>
  <si>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</si>
  <si>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</si>
  <si>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</si>
  <si>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</si>
  <si>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</si>
  <si>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</si>
  <si>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</si>
  <si>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</si>
  <si>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</si>
  <si>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</si>
  <si>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</si>
  <si>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</si>
  <si>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</si>
  <si>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</si>
  <si>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</si>
  <si>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</si>
  <si>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</si>
  <si>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</si>
  <si>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</si>
  <si>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</si>
  <si>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</si>
  <si>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</si>
  <si>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</si>
  <si>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</si>
  <si>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</si>
  <si>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</si>
  <si>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</si>
  <si>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</si>
  <si>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</si>
  <si>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</si>
  <si>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</si>
  <si>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</si>
  <si>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</si>
  <si>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</si>
  <si>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</si>
  <si>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</si>
  <si>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</si>
  <si>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</si>
  <si>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</si>
  <si>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</si>
  <si>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</si>
  <si>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</si>
  <si>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</si>
  <si>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</si>
  <si>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</si>
  <si>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</si>
  <si>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</si>
  <si>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</si>
  <si>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</si>
  <si>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</si>
  <si>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</si>
  <si>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</si>
  <si>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</si>
  <si>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</si>
  <si>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</si>
  <si>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</si>
  <si>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</si>
  <si>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</si>
  <si>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</si>
  <si>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</si>
  <si>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</si>
  <si>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</si>
  <si>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</si>
  <si>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</si>
  <si>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</si>
  <si>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</si>
  <si>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</si>
  <si>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</si>
  <si>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</si>
  <si>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</si>
  <si>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</si>
  <si>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</si>
  <si>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</si>
  <si>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</si>
  <si>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</si>
  <si>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</si>
  <si>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</si>
  <si>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</si>
  <si>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</si>
  <si>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</si>
  <si>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</si>
  <si>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</si>
  <si>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</si>
  <si>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</si>
  <si>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</si>
  <si>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</si>
  <si>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</si>
  <si>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</si>
  <si>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</si>
  <si>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</si>
  <si>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</si>
  <si>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</si>
  <si>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</si>
  <si>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</si>
  <si>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</si>
  <si>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</si>
  <si>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</si>
  <si>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</si>
  <si>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</si>
  <si>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</si>
  <si>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</si>
  <si>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</si>
  <si>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</si>
  <si>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</si>
  <si>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</si>
  <si>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</si>
  <si>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</si>
  <si>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</si>
  <si>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</si>
  <si>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</si>
  <si>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</si>
  <si>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</si>
  <si>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</si>
  <si>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</si>
  <si>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</si>
  <si>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</si>
  <si>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</si>
  <si>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</si>
  <si>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</si>
  <si>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</si>
  <si>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</si>
  <si>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</si>
  <si>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</si>
  <si>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</si>
  <si>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</si>
  <si>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</si>
  <si>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</si>
  <si>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</si>
  <si>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</si>
  <si>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</si>
  <si>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</si>
  <si>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</si>
  <si>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</si>
  <si>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</si>
  <si>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</si>
  <si>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</si>
  <si>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</si>
  <si>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</si>
  <si>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</si>
  <si>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</si>
  <si>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</si>
  <si>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</si>
  <si>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</si>
  <si>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</si>
  <si>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</si>
  <si>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</si>
  <si>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</si>
  <si>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</si>
  <si>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</si>
  <si>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</si>
  <si>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</si>
  <si>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</si>
  <si>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</si>
  <si>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</si>
  <si>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</si>
  <si>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</si>
  <si>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</si>
  <si>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</si>
  <si>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</si>
  <si>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</si>
  <si>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</si>
  <si>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</si>
  <si>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</si>
  <si>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</si>
  <si>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</si>
  <si>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</si>
  <si>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</si>
  <si>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</si>
  <si>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</si>
  <si>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</si>
  <si>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</si>
  <si>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</si>
  <si>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</si>
  <si>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</si>
  <si>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</si>
  <si>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</si>
  <si>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</si>
  <si>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</si>
  <si>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</si>
  <si>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</si>
  <si>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</si>
  <si>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</si>
  <si>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</si>
  <si>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</si>
  <si>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</si>
  <si>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</si>
  <si>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</si>
  <si>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</si>
  <si>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</si>
  <si>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</si>
  <si>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</si>
  <si>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</si>
  <si>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</si>
  <si>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</si>
  <si>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</si>
  <si>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</si>
  <si>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</si>
  <si>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</si>
  <si>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</si>
  <si>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</si>
  <si>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</si>
  <si>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</si>
  <si>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</si>
  <si>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</si>
  <si>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</si>
  <si>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</si>
  <si>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</si>
  <si>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</si>
  <si>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</si>
  <si>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</si>
  <si>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</si>
  <si>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</si>
  <si>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</si>
  <si>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</si>
  <si>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</si>
  <si>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</si>
  <si>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</si>
  <si>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</si>
  <si>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</si>
  <si>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</si>
  <si>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</si>
  <si>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</si>
  <si>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</si>
  <si>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</si>
  <si>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</si>
  <si>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</si>
  <si>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</si>
  <si>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</si>
  <si>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</si>
  <si>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</si>
  <si>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</si>
  <si>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</si>
  <si>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</si>
  <si>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</si>
  <si>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</si>
  <si>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</si>
  <si>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</si>
  <si>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</si>
  <si>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</si>
  <si>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</si>
  <si>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</si>
  <si>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</si>
  <si>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</si>
  <si>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</si>
  <si>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</si>
  <si>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</si>
  <si>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</si>
  <si>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</si>
  <si>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</si>
  <si>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</si>
  <si>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</si>
  <si>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</si>
  <si>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</si>
  <si>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</si>
  <si>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</si>
  <si>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</si>
  <si>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</si>
  <si>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</si>
  <si>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</si>
  <si>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</si>
  <si>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</si>
  <si>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</si>
  <si>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</si>
  <si>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</si>
  <si>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</si>
  <si>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</si>
  <si>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</si>
  <si>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</si>
  <si>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</si>
  <si>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</si>
  <si>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</si>
  <si>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</si>
  <si>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</si>
  <si>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</si>
  <si>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</si>
  <si>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</si>
  <si>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</si>
  <si>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</si>
  <si>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</si>
  <si>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</si>
  <si>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</si>
  <si>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</si>
  <si>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</si>
  <si>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</si>
  <si>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</si>
  <si>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</si>
  <si>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</si>
  <si>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</si>
  <si>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</si>
  <si>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</si>
  <si>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</si>
  <si>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</si>
  <si>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</si>
  <si>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</si>
  <si>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</si>
  <si>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</si>
  <si>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</si>
  <si>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</si>
  <si>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</si>
  <si>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</si>
  <si>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</si>
  <si>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</si>
  <si>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</si>
  <si>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</si>
  <si>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</si>
  <si>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</si>
  <si>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</si>
  <si>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</si>
  <si>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</si>
  <si>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</si>
  <si>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</si>
  <si>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</si>
  <si>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</si>
  <si>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</si>
  <si>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</si>
  <si>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</si>
  <si>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</si>
  <si>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</si>
  <si>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</si>
  <si>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</si>
  <si>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</si>
  <si>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</si>
  <si>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</si>
  <si>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</si>
  <si>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</si>
  <si>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</si>
  <si>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</si>
  <si>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</si>
  <si>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</si>
  <si>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</si>
  <si>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</si>
  <si>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</si>
  <si>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</si>
  <si>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</si>
  <si>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</si>
  <si>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</si>
  <si>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</si>
  <si>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</si>
  <si>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</si>
  <si>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</si>
  <si>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</si>
  <si>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</si>
  <si>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</si>
  <si>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</si>
  <si>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</si>
  <si>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</si>
  <si>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</si>
  <si>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</si>
  <si>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</si>
  <si>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</si>
  <si>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</si>
  <si>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</si>
  <si>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</si>
  <si>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</si>
  <si>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</si>
  <si>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</si>
  <si>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</si>
  <si>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</si>
  <si>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</si>
  <si>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</si>
  <si>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</si>
  <si>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</si>
  <si>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</si>
  <si>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</si>
  <si>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</si>
  <si>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</si>
  <si>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</si>
  <si>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</si>
  <si>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</si>
  <si>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</si>
  <si>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</si>
  <si>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</si>
  <si>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</si>
  <si>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</si>
  <si>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</si>
  <si>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</si>
  <si>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</si>
  <si>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</si>
  <si>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</si>
  <si>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</si>
  <si>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</si>
  <si>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</si>
  <si>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</si>
  <si>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</si>
  <si>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</si>
  <si>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</si>
  <si>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</si>
  <si>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</si>
  <si>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</si>
  <si>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</si>
  <si>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</si>
  <si>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</si>
  <si>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</si>
  <si>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</si>
  <si>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</si>
  <si>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</si>
  <si>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</si>
  <si>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</si>
  <si>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</si>
  <si>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</si>
  <si>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</si>
  <si>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</si>
  <si>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</si>
  <si>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</si>
  <si>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</si>
  <si>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</si>
  <si>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</si>
  <si>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</si>
  <si>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</si>
  <si>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</si>
  <si>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</si>
  <si>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</si>
  <si>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</si>
  <si>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</si>
  <si>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</si>
  <si>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</si>
  <si>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</si>
  <si>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</si>
  <si>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</si>
  <si>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</si>
  <si>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</si>
  <si>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</si>
  <si>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</si>
  <si>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</si>
  <si>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</si>
  <si>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</si>
  <si>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</si>
  <si>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</si>
  <si>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</si>
  <si>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</si>
  <si>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</si>
  <si>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</si>
  <si>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</si>
  <si>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</si>
  <si>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</si>
  <si>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</si>
  <si>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</si>
  <si>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</si>
  <si>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</si>
  <si>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</si>
  <si>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</si>
  <si>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</si>
  <si>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</si>
  <si>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</si>
  <si>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</si>
  <si>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</si>
  <si>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</si>
  <si>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</si>
  <si>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</si>
  <si>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</si>
  <si>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</si>
  <si>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</si>
  <si>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</si>
  <si>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</si>
  <si>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</si>
  <si>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</si>
  <si>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</si>
  <si>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</si>
  <si>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</si>
  <si>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</si>
  <si>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</si>
  <si>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</si>
  <si>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</si>
  <si>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</si>
  <si>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</si>
  <si>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</si>
  <si>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</si>
  <si>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</si>
  <si>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</si>
  <si>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</si>
  <si>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</si>
  <si>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</si>
  <si>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</si>
  <si>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</si>
  <si>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</si>
  <si>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</si>
  <si>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</si>
  <si>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</si>
  <si>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</si>
  <si>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</si>
  <si>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</si>
  <si>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</si>
  <si>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</si>
  <si>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</si>
  <si>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</si>
  <si>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</si>
  <si>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</si>
  <si>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</si>
  <si>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</si>
  <si>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</si>
  <si>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</si>
  <si>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</si>
  <si>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</si>
  <si>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</si>
  <si>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</si>
  <si>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</si>
  <si>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</si>
  <si>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</si>
  <si>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</si>
  <si>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</si>
  <si>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</si>
  <si>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</si>
  <si>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</si>
  <si>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</si>
  <si>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</si>
  <si>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</si>
  <si>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</si>
  <si>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</si>
  <si>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</si>
  <si>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</si>
  <si>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</si>
  <si>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</si>
  <si>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</si>
  <si>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</si>
  <si>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</si>
  <si>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</si>
  <si>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</si>
  <si>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</si>
  <si>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</si>
  <si>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</si>
  <si>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</si>
  <si>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</si>
  <si>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</si>
  <si>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</si>
  <si>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</si>
  <si>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</si>
  <si>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</si>
  <si>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</si>
  <si>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</si>
  <si>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</si>
  <si>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</si>
  <si>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</si>
  <si>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</si>
  <si>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</si>
  <si>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</si>
  <si>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</si>
  <si>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</si>
  <si>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</si>
  <si>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</si>
  <si>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</si>
  <si>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</si>
  <si>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</si>
  <si>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</si>
  <si>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</si>
  <si>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</si>
  <si>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</si>
  <si>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</si>
  <si>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</si>
  <si>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</si>
  <si>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</si>
  <si>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</si>
  <si>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</si>
  <si>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</si>
  <si>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</si>
  <si>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</si>
  <si>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</si>
  <si>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</si>
  <si>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</si>
  <si>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</si>
  <si>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</si>
  <si>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</si>
  <si>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</si>
  <si>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</si>
  <si>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</si>
  <si>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</si>
  <si>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</si>
  <si>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</si>
  <si>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</si>
  <si>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</si>
  <si>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</si>
  <si>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</si>
  <si>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</si>
  <si>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</si>
  <si>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</si>
  <si>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</si>
  <si>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</si>
  <si>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</si>
  <si>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</si>
  <si>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</si>
  <si>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</si>
  <si>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</si>
  <si>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</si>
  <si>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</si>
  <si>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</si>
  <si>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</si>
  <si>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</si>
  <si>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</si>
  <si>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</si>
  <si>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</si>
  <si>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</si>
  <si>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</si>
  <si>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</si>
  <si>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</si>
  <si>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</si>
  <si>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</si>
  <si>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</si>
  <si>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</si>
  <si>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</si>
  <si>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</si>
  <si>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</si>
  <si>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</si>
  <si>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</si>
  <si>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</si>
  <si>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</si>
  <si>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</si>
  <si>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</si>
  <si>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</si>
  <si>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</si>
  <si>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</si>
  <si>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</si>
  <si>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</si>
  <si>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</si>
  <si>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</si>
  <si>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</si>
  <si>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</si>
  <si>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</si>
  <si>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</si>
  <si>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</si>
  <si>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</si>
  <si>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</si>
  <si>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</si>
  <si>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</si>
  <si>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</si>
  <si>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</si>
  <si>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</si>
  <si>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</si>
  <si>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</si>
  <si>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</si>
  <si>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</si>
  <si>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</si>
  <si>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</si>
  <si>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</si>
  <si>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</si>
  <si>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</si>
  <si>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</si>
  <si>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</si>
  <si>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</si>
  <si>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</si>
  <si>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</si>
  <si>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</si>
  <si>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</si>
  <si>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</si>
  <si>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</si>
  <si>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</si>
  <si>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</si>
  <si>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</si>
  <si>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</si>
  <si>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</si>
  <si>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</si>
  <si>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</si>
  <si>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</si>
  <si>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</si>
  <si>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</si>
  <si>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</si>
  <si>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</si>
  <si>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</si>
  <si>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</si>
  <si>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</si>
  <si>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</si>
  <si>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</si>
  <si>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</si>
  <si>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</si>
  <si>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</si>
  <si>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</si>
  <si>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</si>
  <si>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</si>
  <si>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</si>
  <si>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</si>
  <si>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</si>
  <si>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</si>
  <si>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</si>
  <si>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</si>
  <si>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</si>
  <si>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</si>
  <si>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</si>
  <si>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</si>
  <si>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</si>
  <si>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</si>
  <si>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</si>
  <si>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</si>
  <si>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</si>
  <si>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</si>
  <si>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</si>
  <si>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</si>
  <si>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</si>
  <si>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</si>
  <si>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</si>
  <si>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</si>
  <si>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</si>
  <si>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</si>
  <si>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</si>
  <si>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</si>
  <si>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</si>
  <si>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</si>
  <si>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</si>
  <si>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</si>
  <si>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</si>
  <si>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</si>
  <si>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</si>
  <si>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</si>
  <si>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</si>
  <si>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</si>
  <si>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</si>
  <si>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</si>
  <si>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</si>
  <si>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</si>
  <si>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</si>
  <si>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</si>
  <si>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</si>
  <si>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</si>
  <si>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</si>
  <si>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</si>
  <si>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</si>
  <si>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</si>
  <si>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</si>
  <si>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</si>
  <si>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</si>
  <si>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</si>
  <si>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</si>
  <si>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</si>
  <si>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</si>
  <si>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</si>
  <si>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</si>
  <si>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</si>
  <si>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</si>
  <si>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</si>
  <si>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</si>
  <si>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</si>
  <si>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</si>
  <si>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</si>
  <si>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</si>
  <si>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</si>
  <si>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</si>
  <si>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</si>
  <si>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</si>
  <si>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</si>
  <si>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</si>
  <si>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</si>
  <si>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</si>
  <si>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</si>
  <si>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</si>
  <si>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</si>
  <si>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</si>
  <si>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</si>
  <si>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</si>
  <si>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</si>
  <si>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</si>
  <si>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</si>
  <si>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</si>
  <si>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</si>
  <si>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</si>
  <si>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</si>
  <si>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</si>
  <si>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</si>
  <si>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</si>
  <si>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</si>
  <si>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</si>
  <si>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</si>
  <si>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</si>
  <si>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</si>
  <si>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</si>
  <si>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</si>
  <si>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</si>
  <si>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</si>
  <si>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</si>
  <si>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</si>
  <si>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</si>
  <si>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</si>
  <si>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</si>
  <si>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</si>
  <si>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</si>
  <si>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</si>
  <si>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</si>
  <si>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</si>
  <si>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</si>
  <si>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</si>
  <si>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</si>
  <si>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</si>
  <si>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</si>
  <si>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</si>
  <si>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</si>
  <si>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</si>
  <si>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</si>
  <si>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</si>
  <si>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</si>
  <si>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</si>
  <si>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</si>
  <si>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</si>
  <si>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</si>
  <si>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</si>
  <si>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</si>
  <si>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</si>
  <si>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</si>
  <si>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</si>
  <si>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</si>
  <si>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</si>
  <si>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</si>
  <si>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</si>
  <si>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</si>
  <si>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</si>
  <si>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</si>
  <si>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</si>
  <si>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</si>
  <si>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</si>
  <si>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</si>
  <si>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</si>
  <si>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</si>
  <si>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</si>
  <si>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</si>
  <si>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</si>
  <si>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</si>
  <si>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</si>
  <si>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</si>
  <si>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</si>
  <si>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</si>
  <si>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</si>
  <si>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</si>
  <si>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</si>
  <si>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</si>
  <si>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</si>
  <si>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</si>
  <si>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</si>
  <si>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</si>
  <si>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</si>
  <si>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</si>
  <si>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</si>
  <si>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</si>
  <si>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</si>
  <si>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</si>
  <si>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</si>
  <si>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</si>
  <si>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</si>
  <si>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</si>
  <si>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</si>
  <si>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</si>
  <si>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</si>
  <si>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</si>
  <si>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</si>
  <si>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</si>
  <si>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</si>
  <si>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</si>
  <si>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</si>
  <si>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</si>
  <si>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</si>
  <si>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</si>
  <si>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</si>
  <si>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</si>
  <si>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</si>
  <si>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</si>
  <si>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</si>
  <si>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</si>
  <si>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</si>
  <si>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</si>
  <si>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</si>
  <si>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</si>
  <si>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</si>
  <si>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</si>
  <si>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</si>
  <si>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</si>
  <si>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</si>
  <si>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</si>
  <si>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</si>
  <si>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</si>
  <si>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</si>
  <si>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</si>
  <si>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</si>
  <si>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</si>
  <si>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</si>
  <si>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</si>
  <si>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</si>
  <si>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</si>
  <si>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</si>
  <si>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</si>
  <si>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</si>
  <si>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</si>
  <si>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</si>
  <si>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</si>
  <si>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</si>
  <si>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</si>
  <si>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</si>
  <si>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</si>
  <si>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</si>
  <si>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</si>
  <si>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</si>
  <si>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</si>
  <si>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</si>
  <si>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</si>
  <si>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</si>
  <si>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</si>
  <si>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</si>
  <si>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</si>
  <si>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</si>
  <si>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</si>
  <si>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</si>
  <si>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</si>
  <si>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</si>
  <si>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</si>
  <si>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</si>
  <si>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</si>
  <si>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</si>
  <si>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</si>
  <si>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</si>
  <si>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</si>
  <si>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</si>
  <si>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</si>
  <si>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</si>
  <si>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</si>
  <si>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</si>
  <si>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</si>
  <si>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</si>
  <si>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</si>
  <si>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</si>
  <si>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</si>
  <si>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</si>
  <si>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</si>
  <si>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</si>
  <si>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</si>
  <si>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</si>
  <si>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</si>
  <si>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</si>
  <si>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</si>
  <si>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</si>
  <si>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</si>
  <si>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</si>
  <si>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</si>
  <si>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</si>
  <si>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</si>
  <si>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</si>
  <si>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</si>
  <si>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</si>
  <si>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</si>
  <si>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</si>
  <si>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</si>
  <si>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</si>
  <si>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</si>
  <si>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</si>
  <si>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</si>
  <si>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</si>
  <si>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</si>
  <si>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</si>
  <si>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</si>
  <si>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</si>
  <si>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</si>
  <si>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</si>
  <si>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</si>
  <si>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</si>
  <si>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</si>
  <si>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</si>
  <si>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</si>
  <si>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</si>
  <si>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</si>
  <si>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</si>
  <si>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</si>
  <si>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</si>
  <si>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</si>
  <si>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</si>
  <si>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</si>
  <si>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</si>
  <si>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</si>
  <si>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</si>
  <si>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</si>
  <si>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</si>
  <si>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</si>
  <si>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</si>
  <si>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</si>
  <si>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</si>
  <si>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</si>
  <si>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</si>
  <si>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</si>
  <si>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</si>
  <si>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</si>
  <si>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</si>
  <si>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</si>
  <si>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</si>
  <si>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</si>
  <si>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</si>
  <si>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</si>
  <si>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</si>
  <si>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</si>
  <si>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</si>
  <si>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</si>
  <si>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</si>
  <si>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</si>
  <si>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</si>
  <si>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</si>
  <si>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</si>
  <si>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</si>
  <si>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</si>
  <si>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</si>
  <si>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</si>
  <si>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</si>
  <si>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</si>
  <si>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</si>
  <si>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</si>
  <si>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</si>
  <si>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</si>
  <si>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</si>
  <si>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</si>
  <si>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</si>
  <si>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</si>
  <si>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</si>
  <si>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</si>
  <si>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</si>
  <si>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</si>
  <si>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</si>
  <si>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</si>
  <si>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</si>
  <si>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</si>
  <si>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</si>
  <si>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</si>
  <si>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</si>
  <si>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</si>
  <si>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</si>
  <si>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</si>
  <si>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</si>
  <si>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</si>
  <si>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</si>
  <si>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</si>
  <si>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</si>
  <si>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</si>
  <si>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</si>
  <si>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</si>
  <si>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</si>
  <si>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</si>
  <si>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</si>
  <si>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</si>
  <si>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</si>
  <si>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</si>
  <si>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</si>
  <si>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</si>
  <si>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</si>
  <si>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</si>
  <si>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</si>
  <si>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</si>
  <si>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</si>
  <si>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</si>
  <si>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</si>
  <si>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</si>
  <si>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</si>
  <si>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</si>
  <si>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</si>
  <si>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</si>
  <si>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</si>
  <si>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</si>
  <si>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</si>
  <si>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</si>
  <si>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</si>
  <si>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</si>
  <si>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</si>
  <si>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</si>
  <si>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</si>
  <si>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</si>
  <si>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</si>
  <si>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</si>
  <si>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</si>
  <si>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</si>
  <si>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</si>
  <si>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</si>
  <si>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</si>
  <si>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</si>
  <si>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</si>
  <si>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</si>
  <si>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</si>
  <si>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</si>
  <si>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</si>
  <si>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</si>
  <si>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</si>
  <si>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</si>
  <si>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</si>
  <si>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</si>
  <si>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</si>
  <si>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</si>
  <si>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</si>
  <si>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</si>
  <si>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</si>
  <si>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</si>
  <si>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</si>
  <si>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</si>
  <si>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</si>
  <si>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</si>
  <si>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</si>
  <si>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</si>
  <si>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</si>
  <si>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</si>
  <si>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</si>
  <si>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</si>
  <si>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</si>
  <si>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</si>
  <si>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</si>
  <si>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</si>
  <si>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</si>
  <si>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</si>
  <si>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</si>
  <si>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</si>
  <si>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</si>
  <si>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</si>
  <si>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</si>
  <si>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</si>
  <si>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</si>
  <si>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</si>
  <si>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</si>
  <si>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</si>
  <si>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</si>
  <si>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</si>
  <si>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</si>
  <si>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</si>
  <si>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</si>
  <si>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</si>
  <si>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</si>
  <si>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</si>
  <si>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</si>
  <si>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</si>
  <si>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</si>
  <si>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</si>
  <si>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</si>
  <si>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</si>
  <si>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</si>
  <si>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</si>
  <si>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</si>
  <si>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</si>
  <si>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</si>
  <si>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</si>
  <si>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</si>
  <si>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</si>
  <si>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</si>
  <si>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</si>
  <si>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</si>
  <si>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</si>
  <si>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</si>
  <si>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</si>
  <si>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</si>
  <si>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</si>
  <si>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</si>
  <si>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</si>
  <si>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</si>
  <si>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</si>
  <si>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</si>
  <si>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</si>
  <si>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</si>
  <si>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</si>
  <si>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</si>
  <si>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</si>
  <si>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</si>
  <si>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</si>
  <si>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</si>
  <si>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</si>
  <si>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</si>
  <si>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</si>
  <si>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</si>
  <si>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</si>
  <si>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</si>
  <si>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</si>
  <si>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</si>
  <si>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</si>
  <si>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</si>
  <si>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</si>
  <si>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</si>
  <si>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</si>
  <si>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</si>
  <si>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</si>
  <si>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</si>
  <si>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</si>
  <si>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</si>
  <si>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</si>
  <si>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</si>
  <si>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</si>
  <si>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</si>
  <si>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</si>
  <si>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</si>
  <si>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</si>
  <si>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</si>
  <si>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</si>
  <si>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</si>
  <si>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</si>
  <si>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</si>
  <si>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</si>
  <si>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</si>
  <si>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</si>
  <si>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</si>
  <si>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</si>
  <si>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</si>
  <si>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</si>
  <si>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</si>
  <si>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</si>
  <si>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</si>
  <si>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</si>
  <si>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</si>
  <si>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</si>
  <si>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</si>
  <si>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</si>
  <si>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</si>
  <si>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</si>
  <si>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</si>
  <si>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</si>
  <si>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</si>
  <si>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</si>
  <si>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</si>
  <si>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</si>
  <si>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</si>
  <si>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</si>
  <si>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</si>
  <si>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</si>
  <si>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</si>
  <si>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</si>
  <si>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</si>
  <si>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</si>
  <si>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</si>
  <si>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</si>
  <si>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</si>
  <si>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</si>
  <si>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</si>
  <si>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</si>
  <si>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</si>
  <si>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</si>
  <si>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</si>
  <si>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</si>
  <si>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</si>
  <si>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</si>
  <si>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</si>
  <si>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</si>
  <si>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</si>
  <si>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</si>
  <si>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</si>
  <si>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</si>
  <si>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</si>
  <si>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</si>
  <si>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</si>
  <si>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</si>
  <si>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</si>
  <si>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</si>
  <si>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</si>
  <si>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</si>
  <si>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</si>
  <si>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</si>
  <si>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</si>
  <si>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</si>
  <si>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</si>
  <si>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</si>
  <si>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</si>
  <si>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</si>
  <si>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</si>
  <si>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</si>
  <si>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</si>
  <si>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</si>
  <si>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</si>
  <si>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</si>
  <si>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</si>
  <si>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</si>
  <si>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</si>
  <si>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</si>
  <si>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</si>
  <si>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</si>
  <si>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</si>
  <si>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</si>
  <si>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</si>
  <si>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</si>
  <si>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</si>
  <si>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</si>
  <si>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</si>
  <si>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</si>
  <si>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</si>
  <si>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</si>
  <si>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</si>
  <si>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</si>
  <si>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</si>
  <si>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</si>
  <si>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</si>
  <si>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</si>
  <si>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</si>
  <si>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</si>
  <si>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</si>
  <si>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</si>
  <si>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</si>
  <si>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</si>
  <si>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</si>
  <si>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</si>
  <si>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</si>
  <si>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</si>
  <si>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</si>
  <si>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</si>
  <si>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</si>
  <si>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</si>
  <si>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</si>
  <si>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</si>
  <si>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</si>
  <si>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</si>
  <si>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</si>
  <si>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</si>
  <si>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</si>
  <si>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</si>
  <si>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</si>
  <si>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</si>
  <si>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</si>
  <si>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</si>
  <si>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</si>
  <si>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</si>
  <si>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</si>
  <si>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</si>
  <si>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</si>
  <si>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</si>
  <si>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</si>
  <si>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</si>
  <si>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</si>
  <si>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</si>
  <si>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</si>
  <si>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</si>
  <si>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</si>
  <si>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</si>
  <si>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</si>
  <si>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</si>
  <si>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</si>
  <si>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</si>
  <si>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</si>
  <si>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</si>
  <si>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</si>
  <si>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</si>
  <si>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</si>
  <si>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</si>
  <si>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</si>
  <si>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</si>
  <si>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</si>
  <si>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</si>
  <si>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</si>
  <si>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</si>
  <si>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</si>
  <si>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</si>
  <si>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</si>
  <si>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</si>
  <si>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</si>
  <si>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</si>
  <si>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</si>
  <si>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</si>
  <si>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</si>
  <si>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</si>
  <si>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</si>
  <si>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</si>
  <si>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</si>
  <si>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</si>
  <si>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</si>
  <si>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</si>
  <si>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</si>
  <si>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</si>
  <si>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</si>
  <si>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</si>
  <si>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</si>
  <si>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</si>
  <si>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</si>
  <si>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</si>
  <si>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</si>
  <si>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</si>
  <si>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</si>
  <si>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</si>
  <si>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</si>
  <si>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</si>
  <si>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</si>
  <si>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</si>
  <si>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</si>
  <si>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</si>
  <si>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</si>
  <si>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</si>
  <si>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</si>
  <si>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</si>
  <si>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</si>
  <si>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</si>
  <si>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</si>
  <si>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</si>
  <si>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</si>
  <si>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</si>
  <si>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</si>
  <si>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</si>
  <si>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</si>
  <si>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</si>
  <si>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</si>
  <si>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</si>
  <si>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</si>
  <si>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</si>
  <si>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</si>
  <si>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</si>
  <si>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</si>
  <si>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</si>
  <si>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</si>
  <si>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</si>
  <si>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</si>
  <si>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</si>
  <si>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</si>
  <si>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</si>
  <si>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</si>
  <si>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</si>
  <si>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</si>
  <si>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</si>
  <si>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</si>
  <si>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</si>
  <si>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</si>
  <si>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</si>
  <si>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</si>
  <si>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</si>
  <si>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</si>
  <si>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</si>
  <si>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</si>
  <si>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</si>
  <si>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</si>
  <si>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</si>
  <si>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</si>
  <si>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</si>
  <si>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</si>
  <si>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</si>
  <si>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</si>
  <si>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</si>
  <si>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</si>
  <si>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</si>
  <si>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</si>
  <si>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</si>
  <si>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</si>
  <si>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</si>
  <si>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</si>
  <si>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</si>
  <si>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</si>
  <si>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</si>
  <si>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</si>
  <si>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</si>
  <si>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</si>
  <si>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</si>
  <si>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</si>
  <si>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</si>
  <si>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</si>
  <si>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</si>
  <si>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</si>
  <si>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</si>
  <si>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</si>
  <si>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</si>
  <si>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</si>
  <si>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</si>
  <si>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</si>
  <si>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</si>
  <si>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</si>
  <si>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</si>
  <si>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</si>
  <si>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</si>
  <si>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</si>
  <si>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</si>
  <si>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</si>
  <si>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</si>
  <si>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</si>
  <si>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</si>
  <si>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</si>
  <si>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</si>
  <si>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</si>
  <si>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</si>
  <si>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</si>
  <si>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</si>
  <si>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</si>
  <si>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</si>
  <si>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</si>
  <si>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</si>
  <si>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</si>
  <si>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</si>
  <si>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</si>
  <si>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</si>
  <si>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</si>
  <si>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</si>
  <si>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</si>
  <si>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</si>
  <si>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</si>
  <si>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</si>
  <si>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</si>
  <si>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</si>
  <si>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</si>
  <si>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</si>
  <si>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</si>
  <si>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</si>
  <si>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</si>
  <si>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</si>
  <si>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</si>
  <si>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</si>
  <si>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</si>
  <si>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</si>
  <si>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</si>
  <si>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</si>
  <si>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</si>
  <si>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</si>
  <si>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</si>
  <si>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</si>
  <si>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</si>
  <si>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</si>
  <si>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</si>
  <si>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</si>
  <si>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</si>
  <si>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</si>
  <si>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</si>
  <si>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</si>
  <si>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</si>
  <si>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</si>
  <si>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</si>
  <si>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</si>
  <si>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</si>
  <si>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</si>
  <si>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</si>
  <si>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</si>
  <si>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</si>
  <si>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</si>
  <si>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</si>
  <si>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</si>
  <si>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</si>
  <si>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</si>
  <si>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</si>
  <si>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</si>
  <si>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</si>
  <si>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</si>
  <si>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</si>
  <si>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</si>
  <si>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</si>
  <si>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</si>
  <si>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</si>
  <si>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</si>
  <si>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</si>
  <si>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</si>
  <si>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</si>
  <si>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</si>
  <si>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</si>
  <si>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</si>
  <si>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</si>
  <si>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</si>
  <si>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</si>
  <si>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</si>
  <si>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</si>
  <si>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</si>
  <si>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</si>
  <si>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</si>
  <si>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</si>
  <si>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</si>
  <si>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</si>
  <si>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</si>
  <si>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</si>
  <si>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</si>
  <si>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</si>
  <si>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</si>
  <si>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</si>
  <si>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</si>
  <si>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</si>
  <si>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</si>
  <si>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</si>
  <si>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</si>
  <si>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</si>
  <si>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</si>
  <si>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</si>
  <si>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</si>
  <si>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</si>
  <si>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</si>
  <si>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</si>
  <si>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</si>
  <si>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</si>
  <si>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</si>
  <si>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</si>
  <si>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</si>
  <si>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</si>
  <si>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</si>
  <si>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</si>
  <si>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</si>
  <si>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</si>
  <si>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</si>
  <si>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</si>
  <si>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</si>
  <si>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</si>
  <si>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</si>
  <si>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</si>
  <si>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</si>
  <si>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</si>
  <si>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</si>
  <si>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</si>
  <si>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</si>
  <si>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</si>
  <si>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</si>
  <si>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</si>
  <si>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</si>
  <si>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</si>
  <si>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</si>
  <si>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</si>
  <si>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</si>
  <si>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</si>
  <si>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</si>
  <si>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</si>
  <si>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</si>
  <si>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</si>
  <si>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</si>
  <si>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</si>
  <si>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</si>
  <si>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</si>
  <si>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</si>
  <si>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</si>
  <si>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</si>
  <si>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</si>
  <si>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</si>
  <si>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</si>
  <si>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</si>
  <si>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</si>
  <si>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</si>
  <si>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</si>
  <si>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</si>
  <si>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</si>
  <si>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</si>
  <si>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</si>
  <si>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</si>
  <si>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</si>
  <si>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</si>
  <si>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</si>
  <si>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</si>
  <si>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</si>
  <si>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</si>
  <si>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</si>
  <si>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</si>
  <si>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</si>
  <si>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</si>
  <si>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</si>
  <si>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</si>
  <si>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</si>
  <si>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</si>
  <si>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</si>
  <si>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</si>
  <si>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</si>
  <si>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</si>
  <si>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</si>
  <si>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</si>
  <si>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</si>
  <si>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</si>
  <si>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</si>
  <si>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</si>
  <si>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</si>
  <si>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</si>
  <si>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</si>
  <si>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</si>
  <si>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</si>
  <si>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</si>
  <si>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</si>
  <si>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</si>
  <si>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</si>
  <si>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</si>
  <si>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</si>
  <si>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</si>
  <si>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</si>
  <si>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</si>
  <si>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</si>
  <si>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</si>
  <si>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</si>
  <si>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</si>
  <si>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</si>
  <si>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</si>
  <si>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</si>
  <si>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</si>
  <si>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</si>
  <si>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</si>
  <si>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</si>
  <si>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</si>
  <si>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</si>
  <si>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</si>
  <si>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</si>
  <si>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</si>
  <si>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</si>
  <si>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</si>
  <si>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</si>
  <si>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</si>
  <si>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</si>
  <si>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</si>
  <si>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</si>
  <si>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</si>
  <si>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</si>
  <si>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</si>
  <si>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</si>
  <si>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</si>
  <si>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</si>
  <si>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</si>
  <si>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</si>
  <si>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</si>
  <si>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</si>
  <si>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</si>
  <si>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</si>
  <si>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</si>
  <si>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</si>
  <si>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</si>
  <si>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</si>
  <si>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</si>
  <si>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</si>
  <si>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</si>
  <si>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</si>
  <si>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</si>
  <si>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</si>
  <si>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</si>
  <si>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</si>
  <si>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</si>
  <si>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</si>
  <si>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</si>
  <si>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</si>
  <si>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</si>
  <si>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</si>
  <si>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</si>
  <si>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</si>
  <si>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</si>
  <si>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</si>
  <si>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</si>
  <si>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</si>
  <si>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</si>
  <si>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</si>
  <si>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</si>
  <si>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</si>
  <si>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</si>
  <si>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</si>
  <si>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</si>
  <si>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</si>
  <si>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</si>
  <si>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</si>
  <si>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</si>
  <si>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</si>
  <si>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</si>
  <si>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</si>
  <si>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</si>
  <si>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</si>
  <si>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</si>
  <si>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</si>
  <si>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</si>
  <si>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</si>
  <si>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</si>
  <si>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</si>
  <si>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</si>
  <si>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</si>
  <si>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</si>
  <si>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</si>
  <si>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</si>
  <si>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</si>
  <si>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</si>
  <si>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</si>
  <si>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</si>
  <si>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</si>
  <si>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</si>
  <si>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</si>
  <si>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</si>
  <si>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</si>
  <si>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</si>
  <si>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</si>
  <si>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</si>
  <si>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</si>
  <si>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</si>
  <si>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</si>
  <si>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</si>
  <si>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</si>
  <si>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</si>
  <si>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</si>
  <si>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</si>
  <si>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</si>
  <si>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</si>
  <si>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</si>
  <si>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</si>
  <si>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</si>
  <si>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</si>
  <si>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</si>
  <si>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</si>
  <si>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</si>
  <si>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</si>
  <si>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</si>
  <si>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</si>
  <si>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</si>
  <si>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</si>
  <si>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</si>
  <si>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</si>
  <si>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</si>
  <si>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</si>
  <si>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</si>
  <si>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</si>
  <si>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</si>
  <si>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</si>
  <si>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</si>
  <si>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</si>
  <si>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</si>
  <si>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</si>
  <si>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</si>
  <si>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</si>
  <si>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</si>
  <si>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</si>
  <si>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</si>
  <si>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</si>
  <si>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</si>
  <si>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</si>
  <si>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</si>
  <si>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</si>
  <si>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</si>
  <si>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</si>
  <si>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</si>
  <si>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</si>
  <si>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</si>
  <si>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</si>
  <si>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</si>
  <si>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</si>
  <si>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</si>
  <si>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</si>
  <si>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</si>
  <si>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</si>
  <si>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</si>
  <si>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</si>
  <si>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</si>
  <si>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</si>
  <si>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</si>
  <si>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</si>
  <si>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</si>
  <si>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</si>
  <si>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</si>
  <si>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</si>
  <si>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</si>
  <si>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</si>
  <si>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</si>
  <si>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</si>
  <si>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</si>
  <si>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</si>
  <si>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</si>
  <si>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</si>
  <si>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</si>
  <si>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</si>
  <si>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</si>
  <si>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</si>
  <si>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</si>
  <si>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</si>
  <si>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</si>
  <si>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</si>
  <si>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</si>
  <si>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</si>
  <si>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</si>
  <si>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</si>
  <si>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</si>
  <si>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</si>
  <si>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</si>
  <si>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</si>
  <si>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</si>
  <si>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</si>
  <si>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</si>
  <si>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</si>
  <si>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</si>
  <si>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</si>
  <si>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</si>
  <si>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</si>
  <si>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</si>
  <si>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</si>
  <si>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</si>
  <si>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</si>
  <si>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</si>
  <si>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</si>
  <si>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</si>
  <si>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</si>
  <si>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</si>
  <si>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</si>
  <si>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</si>
  <si>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</si>
  <si>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</si>
  <si>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</si>
  <si>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</si>
  <si>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</si>
  <si>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</si>
  <si>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</si>
  <si>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</si>
  <si>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</si>
  <si>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</si>
  <si>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</si>
  <si>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</si>
  <si>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</si>
  <si>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</si>
  <si>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</si>
  <si>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</si>
  <si>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</si>
  <si>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</si>
  <si>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</si>
  <si>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</si>
  <si>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</si>
  <si>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</si>
  <si>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</si>
  <si>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</si>
  <si>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</si>
  <si>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</si>
  <si>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</si>
  <si>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</si>
  <si>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</si>
  <si>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</si>
  <si>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</si>
  <si>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</si>
  <si>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</si>
  <si>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</si>
  <si>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</si>
  <si>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</si>
  <si>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</si>
  <si>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</si>
  <si>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</si>
  <si>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</si>
  <si>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</si>
  <si>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</si>
  <si>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</si>
  <si>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</si>
  <si>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</si>
  <si>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</si>
  <si>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</si>
  <si>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</si>
  <si>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</si>
  <si>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</si>
  <si>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</si>
  <si>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</si>
  <si>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</si>
  <si>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</si>
  <si>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</si>
  <si>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</si>
  <si>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</si>
  <si>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</si>
  <si>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</si>
  <si>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</si>
  <si>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</si>
  <si>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</si>
  <si>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</si>
  <si>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</si>
  <si>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</si>
  <si>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</si>
  <si>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</si>
  <si>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</si>
  <si>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</si>
  <si>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</si>
  <si>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</si>
  <si>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</si>
  <si>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</si>
  <si>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</si>
  <si>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</si>
  <si>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</si>
  <si>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</si>
  <si>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</si>
  <si>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</si>
  <si>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</si>
  <si>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</si>
  <si>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</si>
  <si>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</si>
  <si>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</si>
  <si>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</si>
  <si>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</si>
  <si>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</si>
  <si>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</si>
  <si>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</si>
  <si>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</si>
  <si>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</si>
  <si>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</si>
  <si>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</si>
  <si>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</si>
  <si>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</si>
  <si>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</si>
  <si>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</si>
  <si>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</si>
  <si>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</si>
  <si>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</si>
  <si>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</si>
  <si>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</si>
  <si>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</si>
  <si>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</si>
  <si>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</si>
  <si>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</si>
  <si>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</si>
  <si>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</si>
  <si>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</si>
  <si>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</si>
  <si>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</si>
  <si>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</si>
  <si>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</si>
  <si>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</si>
  <si>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</si>
  <si>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</si>
  <si>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</si>
  <si>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</si>
  <si>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</si>
  <si>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</si>
  <si>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</si>
  <si>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</si>
  <si>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</si>
  <si>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</si>
  <si>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</si>
  <si>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</si>
  <si>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</si>
  <si>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</si>
  <si>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</si>
  <si>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</si>
  <si>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</si>
  <si>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</si>
  <si>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</si>
  <si>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</si>
  <si>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</si>
  <si>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</si>
  <si>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</si>
  <si>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</si>
  <si>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</si>
  <si>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</si>
  <si>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</si>
  <si>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</si>
  <si>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</si>
  <si>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</si>
  <si>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</si>
  <si>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</si>
  <si>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</si>
  <si>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</si>
  <si>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</si>
  <si>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</si>
  <si>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</si>
  <si>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</si>
  <si>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</si>
  <si>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</si>
  <si>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</si>
  <si>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</si>
  <si>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</si>
  <si>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</si>
  <si>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</si>
  <si>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</si>
  <si>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</si>
  <si>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</si>
  <si>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</si>
  <si>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</si>
  <si>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</si>
  <si>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</si>
  <si>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</si>
  <si>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</si>
  <si>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</si>
  <si>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</si>
  <si>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</si>
  <si>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</si>
  <si>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</si>
  <si>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</si>
  <si>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</si>
  <si>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</si>
  <si>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</si>
  <si>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</si>
  <si>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</si>
  <si>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</si>
  <si>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</si>
  <si>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</si>
  <si>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</si>
  <si>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</si>
  <si>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</si>
  <si>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</si>
  <si>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</si>
  <si>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</si>
  <si>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</si>
  <si>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</si>
  <si>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</si>
  <si>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</si>
  <si>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</si>
  <si>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</si>
  <si>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</si>
  <si>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</si>
  <si>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</si>
  <si>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</si>
  <si>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</si>
  <si>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</si>
  <si>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</si>
  <si>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</si>
  <si>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</si>
  <si>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</si>
  <si>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</si>
  <si>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</si>
  <si>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</si>
  <si>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</si>
  <si>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</si>
  <si>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</si>
  <si>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</si>
  <si>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</si>
  <si>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</si>
  <si>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</si>
  <si>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</si>
  <si>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</si>
  <si>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</si>
  <si>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</si>
  <si>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</si>
  <si>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</si>
  <si>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</si>
  <si>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</si>
  <si>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</si>
  <si>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</si>
  <si>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</si>
  <si>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</si>
  <si>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</si>
  <si>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</si>
  <si>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</si>
  <si>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</si>
  <si>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</si>
  <si>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</si>
  <si>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</si>
  <si>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</si>
  <si>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</si>
  <si>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</si>
  <si>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</si>
  <si>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</si>
  <si>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</si>
  <si>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</si>
  <si>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</si>
  <si>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</si>
  <si>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</si>
  <si>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</si>
  <si>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</si>
  <si>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</si>
  <si>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</si>
  <si>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</si>
  <si>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</si>
  <si>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</si>
  <si>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</si>
  <si>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</si>
  <si>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</si>
  <si>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</si>
  <si>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</si>
  <si>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</si>
  <si>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</si>
  <si>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</si>
  <si>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</si>
  <si>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</si>
  <si>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</si>
  <si>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</si>
  <si>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</si>
  <si>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</si>
  <si>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</si>
  <si>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</si>
  <si>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</si>
  <si>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</si>
  <si>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</si>
  <si>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</si>
  <si>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</si>
  <si>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</si>
  <si>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</si>
  <si>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</si>
  <si>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</si>
  <si>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</si>
  <si>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</si>
  <si>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</si>
  <si>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</si>
  <si>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</si>
  <si>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</si>
  <si>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</si>
  <si>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</si>
  <si>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</si>
  <si>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</si>
  <si>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</si>
  <si>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</si>
  <si>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</si>
  <si>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</si>
  <si>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</si>
  <si>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</si>
  <si>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</si>
  <si>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</si>
  <si>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</si>
  <si>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</si>
  <si>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</si>
  <si>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</si>
  <si>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</si>
  <si>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</si>
  <si>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</si>
  <si>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</si>
  <si>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</si>
  <si>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</si>
  <si>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</si>
  <si>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</si>
  <si>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</si>
  <si>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</si>
  <si>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</si>
  <si>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</si>
  <si>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</si>
  <si>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</si>
  <si>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</si>
  <si>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</si>
  <si>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</si>
  <si>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</si>
  <si>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</si>
  <si>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</si>
  <si>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</si>
  <si>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</si>
  <si>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</si>
  <si>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</si>
  <si>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</si>
  <si>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</si>
  <si>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</si>
  <si>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</si>
  <si>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</si>
  <si>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</si>
  <si>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</si>
  <si>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</si>
  <si>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</si>
  <si>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</si>
  <si>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</si>
  <si>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</si>
  <si>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</si>
  <si>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</si>
  <si>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</si>
  <si>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</si>
  <si>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</si>
  <si>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</si>
  <si>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</si>
  <si>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</si>
  <si>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</si>
  <si>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</si>
  <si>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</si>
  <si>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</si>
  <si>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</si>
  <si>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</si>
  <si>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</si>
  <si>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</si>
  <si>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</si>
  <si>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</si>
  <si>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</si>
  <si>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</si>
  <si>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</si>
  <si>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</si>
  <si>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</si>
  <si>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</si>
  <si>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</si>
  <si>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</si>
  <si>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</si>
  <si>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</si>
  <si>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</si>
  <si>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</si>
  <si>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</si>
  <si>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</si>
  <si>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</si>
  <si>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</si>
  <si>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</si>
  <si>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</si>
  <si>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</si>
  <si>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</si>
  <si>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</si>
  <si>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</si>
  <si>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</si>
  <si>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</si>
  <si>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</si>
  <si>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</si>
  <si>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</si>
  <si>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</si>
  <si>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</si>
  <si>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</si>
  <si>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</si>
  <si>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</si>
  <si>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</si>
  <si>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</si>
  <si>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</si>
  <si>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</si>
  <si>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</si>
  <si>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</si>
  <si>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</si>
  <si>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</si>
  <si>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</si>
  <si>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</si>
  <si>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</si>
  <si>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</si>
  <si>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</si>
  <si>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</si>
  <si>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</si>
  <si>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</si>
  <si>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</si>
  <si>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</si>
  <si>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</si>
  <si>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</si>
  <si>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</si>
  <si>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</si>
  <si>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</si>
  <si>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</si>
  <si>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</si>
  <si>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</si>
  <si>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</si>
  <si>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</si>
  <si>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</si>
  <si>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</si>
  <si>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</si>
  <si>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</si>
  <si>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</si>
  <si>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</si>
  <si>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</si>
  <si>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</si>
  <si>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</si>
  <si>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</si>
  <si>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</si>
  <si>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</si>
  <si>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</si>
  <si>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</si>
  <si>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</si>
  <si>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</si>
  <si>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</si>
  <si>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</si>
  <si>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</si>
  <si>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</si>
  <si>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</si>
  <si>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</si>
  <si>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</si>
  <si>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</si>
  <si>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</si>
  <si>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</si>
  <si>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</si>
  <si>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</si>
  <si>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</si>
  <si>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</si>
  <si>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</si>
  <si>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</si>
  <si>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</si>
  <si>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</si>
  <si>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</si>
  <si>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</si>
  <si>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</si>
  <si>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</si>
  <si>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</si>
  <si>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</si>
  <si>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</si>
  <si>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</si>
  <si>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</si>
  <si>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</si>
  <si>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</si>
  <si>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</si>
  <si>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</si>
  <si>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</si>
  <si>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</si>
  <si>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</si>
  <si>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</si>
  <si>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</si>
  <si>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</si>
  <si>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</si>
  <si>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</si>
  <si>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</si>
  <si>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</si>
  <si>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</si>
  <si>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</si>
  <si>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</si>
  <si>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</si>
  <si>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</si>
  <si>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</si>
  <si>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</si>
  <si>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</si>
  <si>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</si>
  <si>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</si>
  <si>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</si>
  <si>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</si>
  <si>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</si>
  <si>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</si>
  <si>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</si>
  <si>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</si>
  <si>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</si>
  <si>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</si>
  <si>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</si>
  <si>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</si>
  <si>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</si>
  <si>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</si>
  <si>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</si>
  <si>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</si>
  <si>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</si>
  <si>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</si>
  <si>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</si>
  <si>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</si>
  <si>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</si>
  <si>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</si>
  <si>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</si>
  <si>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</si>
  <si>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</si>
  <si>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</si>
  <si>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</si>
  <si>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</si>
  <si>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</si>
  <si>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</si>
  <si>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</si>
  <si>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</si>
  <si>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</si>
  <si>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</si>
  <si>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</si>
  <si>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</si>
  <si>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</si>
  <si>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</si>
  <si>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</si>
  <si>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</si>
  <si>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</si>
  <si>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</si>
  <si>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</si>
  <si>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</si>
  <si>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</si>
  <si>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</si>
  <si>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</si>
  <si>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</si>
  <si>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</si>
  <si>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</si>
  <si>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</si>
  <si>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</si>
  <si>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</si>
  <si>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</si>
  <si>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</si>
  <si>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</si>
  <si>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</si>
  <si>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</si>
  <si>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</si>
  <si>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</si>
  <si>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</si>
  <si>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</si>
  <si>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</si>
  <si>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</si>
  <si>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</si>
  <si>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</si>
  <si>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</si>
  <si>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</si>
  <si>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</si>
  <si>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</si>
  <si>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</si>
  <si>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</si>
  <si>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</si>
  <si>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</si>
  <si>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</si>
  <si>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</si>
  <si>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</si>
  <si>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</si>
  <si>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</si>
  <si>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</si>
  <si>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</si>
  <si>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</si>
  <si>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</si>
  <si>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</si>
  <si>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</si>
  <si>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</si>
  <si>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</si>
  <si>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</si>
  <si>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</si>
  <si>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</si>
  <si>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</si>
  <si>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</si>
  <si>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</si>
  <si>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</si>
  <si>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</si>
  <si>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</si>
  <si>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</si>
  <si>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</si>
  <si>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</si>
  <si>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</si>
  <si>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</si>
  <si>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</si>
  <si>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</si>
  <si>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</si>
  <si>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</si>
  <si>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</si>
  <si>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</si>
  <si>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</si>
  <si>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</si>
  <si>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</si>
  <si>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</si>
  <si>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</si>
  <si>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</si>
  <si>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</si>
  <si>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</si>
  <si>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</si>
  <si>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</si>
  <si>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</si>
  <si>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</si>
  <si>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</si>
  <si>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</si>
  <si>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</si>
  <si>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</si>
  <si>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</si>
  <si>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</si>
  <si>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</si>
  <si>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</si>
  <si>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</si>
  <si>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</si>
  <si>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</si>
  <si>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</si>
  <si>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</si>
  <si>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</si>
  <si>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</si>
  <si>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</si>
  <si>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</si>
  <si>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</si>
  <si>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</si>
  <si>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</si>
  <si>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</si>
  <si>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</si>
  <si>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</si>
  <si>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</si>
  <si>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</si>
  <si>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</si>
  <si>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</si>
  <si>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</si>
  <si>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</si>
  <si>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</si>
  <si>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</si>
  <si>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</si>
  <si>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</si>
  <si>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</si>
  <si>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</si>
  <si>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</si>
  <si>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</si>
  <si>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</si>
  <si>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</si>
  <si>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</si>
  <si>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</si>
  <si>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</si>
  <si>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</si>
  <si>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</si>
  <si>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</si>
  <si>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</si>
  <si>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</si>
  <si>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</si>
  <si>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</si>
  <si>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</si>
  <si>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</si>
  <si>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</si>
  <si>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</si>
  <si>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</si>
  <si>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</si>
  <si>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</si>
  <si>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</si>
  <si>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</si>
  <si>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</si>
  <si>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</si>
  <si>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</si>
  <si>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</si>
  <si>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</si>
  <si>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</si>
  <si>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</si>
  <si>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</si>
  <si>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</si>
  <si>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</si>
  <si>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</si>
  <si>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</si>
  <si>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</si>
  <si>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</si>
  <si>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</si>
  <si>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</si>
  <si>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</si>
  <si>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</si>
  <si>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</si>
  <si>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</si>
  <si>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</si>
  <si>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</si>
  <si>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</si>
  <si>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</si>
  <si>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</si>
  <si>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</si>
  <si>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</si>
  <si>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</si>
  <si>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</si>
  <si>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</si>
  <si>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</si>
  <si>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</si>
  <si>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</si>
  <si>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</si>
  <si>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</si>
  <si>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</si>
  <si>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</si>
  <si>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</si>
  <si>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</si>
  <si>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</si>
  <si>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</si>
  <si>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</si>
  <si>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</si>
  <si>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</si>
  <si>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</si>
  <si>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</si>
  <si>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</si>
  <si>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</si>
  <si>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</si>
  <si>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</si>
  <si>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</si>
  <si>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</si>
  <si>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</si>
  <si>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</si>
  <si>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</si>
  <si>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</si>
  <si>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</si>
  <si>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</si>
  <si>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</si>
  <si>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</si>
  <si>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</si>
  <si>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</si>
  <si>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</si>
  <si>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</si>
  <si>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</si>
  <si>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</si>
  <si>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</si>
  <si>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</si>
  <si>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</si>
  <si>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</si>
  <si>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</si>
  <si>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</si>
  <si>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</si>
  <si>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</si>
  <si>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</si>
  <si>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</si>
  <si>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</si>
  <si>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</si>
  <si>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</si>
  <si>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</si>
  <si>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</si>
  <si>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</si>
  <si>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</si>
  <si>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</si>
  <si>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</si>
  <si>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</si>
  <si>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</si>
  <si>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</si>
  <si>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</si>
  <si>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</si>
  <si>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</si>
  <si>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</si>
  <si>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</si>
  <si>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</si>
  <si>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</si>
  <si>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</si>
  <si>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</si>
  <si>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</si>
  <si>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</si>
  <si>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</si>
  <si>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</si>
  <si>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</si>
  <si>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</si>
  <si>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</si>
  <si>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</si>
  <si>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</si>
  <si>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</si>
  <si>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</si>
  <si>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</si>
  <si>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</si>
  <si>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</si>
  <si>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</si>
  <si>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</si>
  <si>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</si>
  <si>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</si>
  <si>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</si>
  <si>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</si>
  <si>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</si>
  <si>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</si>
  <si>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</si>
  <si>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</si>
  <si>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</si>
  <si>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</si>
  <si>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</si>
  <si>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</si>
  <si>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</si>
  <si>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</si>
  <si>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</si>
  <si>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</si>
  <si>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</si>
  <si>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</si>
  <si>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</si>
  <si>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</si>
  <si>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</si>
  <si>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</si>
  <si>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</si>
  <si>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</si>
  <si>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</si>
  <si>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</si>
  <si>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</si>
  <si>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</si>
  <si>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</si>
  <si>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</si>
  <si>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</si>
  <si>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</si>
  <si>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</si>
  <si>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</si>
  <si>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</si>
  <si>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</si>
  <si>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</si>
  <si>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</si>
  <si>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</si>
  <si>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</si>
  <si>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</si>
  <si>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</si>
  <si>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</si>
  <si>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</si>
  <si>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</si>
  <si>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</si>
  <si>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</si>
  <si>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</si>
  <si>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</si>
  <si>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</si>
  <si>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</si>
  <si>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</si>
  <si>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</si>
  <si>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</si>
  <si>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</si>
  <si>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</si>
  <si>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</si>
  <si>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</si>
  <si>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</si>
  <si>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</si>
  <si>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</si>
  <si>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</si>
  <si>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</si>
  <si>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</si>
  <si>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</si>
  <si>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</si>
  <si>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</si>
  <si>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</si>
  <si>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</si>
  <si>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</si>
  <si>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</si>
  <si>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</si>
  <si>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</si>
  <si>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</si>
  <si>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</si>
  <si>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</si>
  <si>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</si>
  <si>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</si>
  <si>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</si>
  <si>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</si>
  <si>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</si>
  <si>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</si>
  <si>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</si>
  <si>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</si>
  <si>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</si>
  <si>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</si>
  <si>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</si>
  <si>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</si>
  <si>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</si>
  <si>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</si>
  <si>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</si>
  <si>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</si>
  <si>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</si>
  <si>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</si>
  <si>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</si>
  <si>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</si>
  <si>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</si>
  <si>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</si>
  <si>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</si>
  <si>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</si>
  <si>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</si>
  <si>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</si>
  <si>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</si>
  <si>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</si>
  <si>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</si>
  <si>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</si>
  <si>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</si>
  <si>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</si>
  <si>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</si>
  <si>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</si>
  <si>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</si>
  <si>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</si>
  <si>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</si>
  <si>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</si>
  <si>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</si>
  <si>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</si>
  <si>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</si>
  <si>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</si>
  <si>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</si>
  <si>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</si>
  <si>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</si>
  <si>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</si>
  <si>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</si>
  <si>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</si>
  <si>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</si>
  <si>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</si>
  <si>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</si>
  <si>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</si>
  <si>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</si>
  <si>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</si>
  <si>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</si>
  <si>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</si>
  <si>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</si>
  <si>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</si>
  <si>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</si>
  <si>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</si>
  <si>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</si>
  <si>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</si>
  <si>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</si>
  <si>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</si>
  <si>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</si>
  <si>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</si>
  <si>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</si>
  <si>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</si>
  <si>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</si>
  <si>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</si>
  <si>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</si>
  <si>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</si>
  <si>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</si>
  <si>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</si>
  <si>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</si>
  <si>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</si>
  <si>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</si>
  <si>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</si>
  <si>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</si>
  <si>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</si>
  <si>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</si>
  <si>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</si>
  <si>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</si>
  <si>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</si>
  <si>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</si>
  <si>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</si>
  <si>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</si>
  <si>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</si>
  <si>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</si>
  <si>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</si>
  <si>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</si>
  <si>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</si>
  <si>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</si>
  <si>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</si>
  <si>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</si>
  <si>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</si>
  <si>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</si>
  <si>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</si>
  <si>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</si>
  <si>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</si>
  <si>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</si>
  <si>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</si>
  <si>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</si>
  <si>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</si>
  <si>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</si>
  <si>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</si>
  <si>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</si>
  <si>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</si>
  <si>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</si>
  <si>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</si>
  <si>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</si>
  <si>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</si>
  <si>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</si>
  <si>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</si>
  <si>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</si>
  <si>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</si>
  <si>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</si>
  <si>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</si>
  <si>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</si>
  <si>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</si>
  <si>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</si>
  <si>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</si>
  <si>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</si>
  <si>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</si>
  <si>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</si>
  <si>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</si>
  <si>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</si>
  <si>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</si>
  <si>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</si>
  <si>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</si>
  <si>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</si>
  <si>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</si>
  <si>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</si>
  <si>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</si>
  <si>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</si>
  <si>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</si>
  <si>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</si>
  <si>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</si>
  <si>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</si>
  <si>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</si>
  <si>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</si>
  <si>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</si>
  <si>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</si>
  <si>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</si>
  <si>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</si>
  <si>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</si>
  <si>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</si>
  <si>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</si>
  <si>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</si>
  <si>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</si>
  <si>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</si>
  <si>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</si>
  <si>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</si>
  <si>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</si>
  <si>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</si>
  <si>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</si>
  <si>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</si>
  <si>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</si>
  <si>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</si>
  <si>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</si>
  <si>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</si>
  <si>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</si>
  <si>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</si>
  <si>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</si>
  <si>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</si>
  <si>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</si>
  <si>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</si>
  <si>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</si>
  <si>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</si>
  <si>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</si>
  <si>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</si>
  <si>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</si>
  <si>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</si>
  <si>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</si>
  <si>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</si>
  <si>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</si>
  <si>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</si>
  <si>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</si>
  <si>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</si>
  <si>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</si>
  <si>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</si>
  <si>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</si>
  <si>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</si>
  <si>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</si>
  <si>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</si>
  <si>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</si>
  <si>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</si>
  <si>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</si>
  <si>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</si>
  <si>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</si>
  <si>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</si>
  <si>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</si>
  <si>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</si>
  <si>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</si>
  <si>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</si>
  <si>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</si>
  <si>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</si>
  <si>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</si>
  <si>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</si>
  <si>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</si>
  <si>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</si>
  <si>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</si>
  <si>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</si>
  <si>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</si>
  <si>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</si>
  <si>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</si>
  <si>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</si>
  <si>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</si>
  <si>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</si>
  <si>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</si>
  <si>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</si>
  <si>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</si>
  <si>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</si>
  <si>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</si>
  <si>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</si>
  <si>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</si>
  <si>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</si>
  <si>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</si>
  <si>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</si>
  <si>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</si>
  <si>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</si>
  <si>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</si>
  <si>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</si>
  <si>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</si>
  <si>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</si>
  <si>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</si>
  <si>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</si>
  <si>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</si>
  <si>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</si>
  <si>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</si>
  <si>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</si>
  <si>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</si>
  <si>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</si>
  <si>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</si>
  <si>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</si>
  <si>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</si>
  <si>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</si>
  <si>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</si>
  <si>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</si>
  <si>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</si>
  <si>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</si>
  <si>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</si>
  <si>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</si>
  <si>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</si>
  <si>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</si>
  <si>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</si>
  <si>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</si>
  <si>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</si>
  <si>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</si>
  <si>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</si>
  <si>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</si>
  <si>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</si>
  <si>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</si>
  <si>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</si>
  <si>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</si>
  <si>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</si>
  <si>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</si>
  <si>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</si>
  <si>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</si>
  <si>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</si>
  <si>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</si>
  <si>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</si>
  <si>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</si>
  <si>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</si>
  <si>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</si>
  <si>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</si>
  <si>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</si>
  <si>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</si>
  <si>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</si>
  <si>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</si>
  <si>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</si>
  <si>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</si>
  <si>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</si>
  <si>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</si>
  <si>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</si>
  <si>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</si>
  <si>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</si>
  <si>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</si>
  <si>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</si>
  <si>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</si>
  <si>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</si>
  <si>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</si>
  <si>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</si>
  <si>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</si>
  <si>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</si>
  <si>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</si>
  <si>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</si>
  <si>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</si>
  <si>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</si>
  <si>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</si>
  <si>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</si>
  <si>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</si>
  <si>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</si>
  <si>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</si>
  <si>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</si>
  <si>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</si>
  <si>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</si>
  <si>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</si>
  <si>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</si>
  <si>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</si>
  <si>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</si>
  <si>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</si>
  <si>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</si>
  <si>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</si>
  <si>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</si>
  <si>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</si>
  <si>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</si>
  <si>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</si>
  <si>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</si>
  <si>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</si>
  <si>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</si>
  <si>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</si>
  <si>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</si>
  <si>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</si>
  <si>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</si>
  <si>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</si>
  <si>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</si>
  <si>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</si>
  <si>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</si>
  <si>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</si>
  <si>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</si>
  <si>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</si>
  <si>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</si>
  <si>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</si>
  <si>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</si>
  <si>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</si>
  <si>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</si>
  <si>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</si>
  <si>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</si>
  <si>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</si>
  <si>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</si>
  <si>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</si>
  <si>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</si>
  <si>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</si>
  <si>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</si>
  <si>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</si>
  <si>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</si>
  <si>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</si>
  <si>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</si>
  <si>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</si>
  <si>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</si>
  <si>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</si>
  <si>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</si>
  <si>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</si>
  <si>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</si>
  <si>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</si>
  <si>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</si>
  <si>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</si>
  <si>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</si>
  <si>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</si>
  <si>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</si>
  <si>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</si>
  <si>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</si>
  <si>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</si>
  <si>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</si>
  <si>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</si>
  <si>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</si>
  <si>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</si>
  <si>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</si>
  <si>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</si>
  <si>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</si>
  <si>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</si>
  <si>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</si>
  <si>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</si>
  <si>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</si>
  <si>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</si>
  <si>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</si>
  <si>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</si>
  <si>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</si>
  <si>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</si>
  <si>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</si>
  <si>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</si>
  <si>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</si>
  <si>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</si>
  <si>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</si>
  <si>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</si>
  <si>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</si>
  <si>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</si>
  <si>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</si>
  <si>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</si>
  <si>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</si>
  <si>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</si>
  <si>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</si>
  <si>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</si>
  <si>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</si>
  <si>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</si>
  <si>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</si>
  <si>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</si>
  <si>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</si>
  <si>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</si>
  <si>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</si>
  <si>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</si>
  <si>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</si>
  <si>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</si>
  <si>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</si>
  <si>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</si>
  <si>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</si>
  <si>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</si>
  <si>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</si>
  <si>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</si>
  <si>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</si>
  <si>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</si>
  <si>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</si>
  <si>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</si>
  <si>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</si>
  <si>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</si>
  <si>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</si>
  <si>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</si>
  <si>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</si>
  <si>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</si>
  <si>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</si>
  <si>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</si>
  <si>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</si>
  <si>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</si>
  <si>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</si>
  <si>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</si>
  <si>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</si>
  <si>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</si>
  <si>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</si>
  <si>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</si>
  <si>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</si>
  <si>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</si>
  <si>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</si>
  <si>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</si>
  <si>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</si>
  <si>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</si>
  <si>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</si>
  <si>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</si>
  <si>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</si>
  <si>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</si>
  <si>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</si>
  <si>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</si>
  <si>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</si>
  <si>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</si>
  <si>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</si>
  <si>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</si>
  <si>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</si>
  <si>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</si>
  <si>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</si>
  <si>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</si>
  <si>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</si>
  <si>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</si>
  <si>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</si>
  <si>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</si>
  <si>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</si>
  <si>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</si>
  <si>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</si>
  <si>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</si>
  <si>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</si>
  <si>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</si>
  <si>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</si>
  <si>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</si>
  <si>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</si>
  <si>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</si>
  <si>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</si>
  <si>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</si>
  <si>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</si>
  <si>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</si>
  <si>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</si>
  <si>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</si>
  <si>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</si>
  <si>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</si>
  <si>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</si>
  <si>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</si>
  <si>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</si>
  <si>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</si>
  <si>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</si>
  <si>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</si>
  <si>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</si>
  <si>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</si>
  <si>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</si>
  <si>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</si>
  <si>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</si>
  <si>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</si>
  <si>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</si>
  <si>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</si>
  <si>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</si>
  <si>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</si>
  <si>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</si>
  <si>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</si>
  <si>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</si>
  <si>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</si>
  <si>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</si>
  <si>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</si>
  <si>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</si>
  <si>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</si>
  <si>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</si>
  <si>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</si>
  <si>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</si>
  <si>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</si>
  <si>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</si>
  <si>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</si>
  <si>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</si>
  <si>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</si>
  <si>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</si>
  <si>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</si>
  <si>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</si>
  <si>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</si>
  <si>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</si>
  <si>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</si>
  <si>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</si>
  <si>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</si>
  <si>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</si>
  <si>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</si>
  <si>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</si>
  <si>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</si>
  <si>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</si>
  <si>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</si>
  <si>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</si>
  <si>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</si>
  <si>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</si>
  <si>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</si>
  <si>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</si>
  <si>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</si>
  <si>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</si>
  <si>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</si>
  <si>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</si>
  <si>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</si>
  <si>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</si>
  <si>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</si>
  <si>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</si>
  <si>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</si>
  <si>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</si>
  <si>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</si>
  <si>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</si>
  <si>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</si>
  <si>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</si>
  <si>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</si>
  <si>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</si>
  <si>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</si>
  <si>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</si>
  <si>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</si>
  <si>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</si>
  <si>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</si>
  <si>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</si>
  <si>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</si>
  <si>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</si>
  <si>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</si>
  <si>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</si>
  <si>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</si>
  <si>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</si>
  <si>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</si>
  <si>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</si>
  <si>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</si>
  <si>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</si>
  <si>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</si>
  <si>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</si>
  <si>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</si>
  <si>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</si>
  <si>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</si>
  <si>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</si>
  <si>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</si>
  <si>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</si>
  <si>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</si>
  <si>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</si>
  <si>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</si>
  <si>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</si>
  <si>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</si>
  <si>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</si>
  <si>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</si>
  <si>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</si>
  <si>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</si>
  <si>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</si>
  <si>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</si>
  <si>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</si>
  <si>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</si>
  <si>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</si>
  <si>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</si>
  <si>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</si>
  <si>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</si>
  <si>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</si>
  <si>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</si>
  <si>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</si>
  <si>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</si>
  <si>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</si>
  <si>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</si>
  <si>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</si>
  <si>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</si>
  <si>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</si>
  <si>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</si>
  <si>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</si>
  <si>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</si>
  <si>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</si>
  <si>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</si>
  <si>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</si>
  <si>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</si>
  <si>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</si>
  <si>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</si>
  <si>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</si>
  <si>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</si>
  <si>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</si>
  <si>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</si>
  <si>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</si>
  <si>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</si>
  <si>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</si>
  <si>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</si>
  <si>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</si>
  <si>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</si>
  <si>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</si>
  <si>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</si>
  <si>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</si>
  <si>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</si>
  <si>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</si>
  <si>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</si>
  <si>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</si>
  <si>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</si>
  <si>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</si>
  <si>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</si>
  <si>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</si>
  <si>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</si>
  <si>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</si>
  <si>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</si>
  <si>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</si>
  <si>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</si>
  <si>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</si>
  <si>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</si>
  <si>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</si>
  <si>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</si>
  <si>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</si>
  <si>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</si>
  <si>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</si>
  <si>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</si>
  <si>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</si>
  <si>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</si>
  <si>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</si>
  <si>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</si>
  <si>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</si>
  <si>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</si>
  <si>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</si>
  <si>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</si>
  <si>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</si>
  <si>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</si>
  <si>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</si>
  <si>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</si>
  <si>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</si>
  <si>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</si>
  <si>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</si>
  <si>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</si>
  <si>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</si>
  <si>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</si>
  <si>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</si>
  <si>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</si>
  <si>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</si>
  <si>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</si>
  <si>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</si>
  <si>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</si>
  <si>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</si>
  <si>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</si>
  <si>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</si>
  <si>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</si>
  <si>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</si>
  <si>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</si>
  <si>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</si>
  <si>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</si>
  <si>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</si>
  <si>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</si>
  <si>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</si>
  <si>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</si>
  <si>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</si>
  <si>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</si>
  <si>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</si>
  <si>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</si>
  <si>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</si>
  <si>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</si>
  <si>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</si>
  <si>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</si>
  <si>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</si>
  <si>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</si>
  <si>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</si>
  <si>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</si>
  <si>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</si>
  <si>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</si>
  <si>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</si>
  <si>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</si>
  <si>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</si>
  <si>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</si>
  <si>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</si>
  <si>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</si>
  <si>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</si>
  <si>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</si>
  <si>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</si>
  <si>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</si>
  <si>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</si>
  <si>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</si>
  <si>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</si>
  <si>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</si>
  <si>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</si>
  <si>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</si>
  <si>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</si>
  <si>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</si>
  <si>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</si>
  <si>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</si>
  <si>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</si>
  <si>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</si>
  <si>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</si>
  <si>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</si>
  <si>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</si>
  <si>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</si>
  <si>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</si>
  <si>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</si>
  <si>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</si>
  <si>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</si>
  <si>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</si>
  <si>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</si>
  <si>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</si>
  <si>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</si>
  <si>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</si>
  <si>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</si>
  <si>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</si>
  <si>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</si>
  <si>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</si>
  <si>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</si>
  <si>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</si>
  <si>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</si>
  <si>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</si>
  <si>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</si>
  <si>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</si>
  <si>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</si>
  <si>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</si>
  <si>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</si>
  <si>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</si>
  <si>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</si>
  <si>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</si>
  <si>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</si>
  <si>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</si>
  <si>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</si>
  <si>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</si>
  <si>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</si>
  <si>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</si>
  <si>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</si>
  <si>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</si>
  <si>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</si>
  <si>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</si>
  <si>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</si>
  <si>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</si>
  <si>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</si>
  <si>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</si>
  <si>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</si>
  <si>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</si>
  <si>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</si>
  <si>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</si>
  <si>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</si>
  <si>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</si>
  <si>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</si>
  <si>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</si>
  <si>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</si>
  <si>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</si>
  <si>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</si>
  <si>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</si>
  <si>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</si>
  <si>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</si>
  <si>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</si>
  <si>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</si>
  <si>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</si>
  <si>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</si>
  <si>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</si>
  <si>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</si>
  <si>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</si>
  <si>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</si>
  <si>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</si>
  <si>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</si>
  <si>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</si>
  <si>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</si>
  <si>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</si>
  <si>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</si>
  <si>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</si>
  <si>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</si>
  <si>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</si>
  <si>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</si>
  <si>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</si>
  <si>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</si>
  <si>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</si>
  <si>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</si>
  <si>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</si>
  <si>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</si>
  <si>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</si>
  <si>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</si>
  <si>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</si>
  <si>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</si>
  <si>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</si>
  <si>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</si>
  <si>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</si>
  <si>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</si>
  <si>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</si>
  <si>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</si>
  <si>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</si>
  <si>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</si>
  <si>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</si>
  <si>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</si>
  <si>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</si>
  <si>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</si>
  <si>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</si>
  <si>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</si>
  <si>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</si>
  <si>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</si>
  <si>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</si>
  <si>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</si>
  <si>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</si>
  <si>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</si>
  <si>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</si>
  <si>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</si>
  <si>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</si>
  <si>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</si>
  <si>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</si>
  <si>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</si>
  <si>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</si>
  <si>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</si>
  <si>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</si>
  <si>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</si>
  <si>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</si>
  <si>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</si>
  <si>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</si>
  <si>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</si>
  <si>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</si>
  <si>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</si>
  <si>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</si>
  <si>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</si>
  <si>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</si>
  <si>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</si>
  <si>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</si>
  <si>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</si>
  <si>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</si>
  <si>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</si>
  <si>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</si>
  <si>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</si>
  <si>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</si>
  <si>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</si>
  <si>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</si>
  <si>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</si>
  <si>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</si>
  <si>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</si>
  <si>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</si>
  <si>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</si>
  <si>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</si>
  <si>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</si>
  <si>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</si>
  <si>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</si>
  <si>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</si>
  <si>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</si>
  <si>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</si>
  <si>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</si>
  <si>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</si>
  <si>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</si>
  <si>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</si>
  <si>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</si>
  <si>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</si>
  <si>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</si>
  <si>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</si>
  <si>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</si>
  <si>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</si>
  <si>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</si>
  <si>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</si>
  <si>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</si>
  <si>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</si>
  <si>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</si>
  <si>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</si>
  <si>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</si>
  <si>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</si>
  <si>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</si>
  <si>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</si>
  <si>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</si>
  <si>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</si>
  <si>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</si>
  <si>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</si>
  <si>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</si>
  <si>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</si>
  <si>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</si>
  <si>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</si>
  <si>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</si>
  <si>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</si>
  <si>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</si>
  <si>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</si>
  <si>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</si>
  <si>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</si>
  <si>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</si>
  <si>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</si>
  <si>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</si>
  <si>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</si>
  <si>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</si>
  <si>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</si>
  <si>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</si>
  <si>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</si>
  <si>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</si>
  <si>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</si>
  <si>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</si>
  <si>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</si>
  <si>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</si>
  <si>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</si>
  <si>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</si>
  <si>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</si>
  <si>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</si>
  <si>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</si>
  <si>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</si>
  <si>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</si>
  <si>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</si>
  <si>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</si>
  <si>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</si>
  <si>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</si>
  <si>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</si>
  <si>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</si>
  <si>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</si>
  <si>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</si>
  <si>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</si>
  <si>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</si>
  <si>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</si>
  <si>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</si>
  <si>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</si>
  <si>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</si>
  <si>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</si>
  <si>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</si>
  <si>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</si>
  <si>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</si>
  <si>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</si>
  <si>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</si>
  <si>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</si>
  <si>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</si>
  <si>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</si>
  <si>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</si>
  <si>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</si>
  <si>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</si>
  <si>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</si>
  <si>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</si>
  <si>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</si>
  <si>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</si>
  <si>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</si>
  <si>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</si>
  <si>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</si>
  <si>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</si>
  <si>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</si>
  <si>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</si>
  <si>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</si>
  <si>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</si>
  <si>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</si>
  <si>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</si>
  <si>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</si>
  <si>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</si>
  <si>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</si>
  <si>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</si>
  <si>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</si>
  <si>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</si>
  <si>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</si>
  <si>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</si>
  <si>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</si>
  <si>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</si>
  <si>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</si>
  <si>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</si>
  <si>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</si>
  <si>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</si>
  <si>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</si>
  <si>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</si>
  <si>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</si>
  <si>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</si>
  <si>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</si>
  <si>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</si>
  <si>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</si>
  <si>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</si>
  <si>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</si>
  <si>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</si>
  <si>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</si>
  <si>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</si>
  <si>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</si>
  <si>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</si>
  <si>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</si>
  <si>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</si>
  <si>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</si>
  <si>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</si>
  <si>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</si>
  <si>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</si>
  <si>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</si>
  <si>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</si>
  <si>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</si>
  <si>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</si>
  <si>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</si>
  <si>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</si>
  <si>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</si>
  <si>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</si>
  <si>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</si>
  <si>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</si>
  <si>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</si>
  <si>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</si>
  <si>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</si>
  <si>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</si>
  <si>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</si>
  <si>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</si>
  <si>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</si>
  <si>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</si>
  <si>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</si>
  <si>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</si>
  <si>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</si>
  <si>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</si>
  <si>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</si>
  <si>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</si>
  <si>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</si>
  <si>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</si>
  <si>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</si>
  <si>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</si>
  <si>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</si>
  <si>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</si>
  <si>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</si>
  <si>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</si>
  <si>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</si>
  <si>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</si>
  <si>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</si>
  <si>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</si>
  <si>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</si>
  <si>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</si>
  <si>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</si>
  <si>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</si>
  <si>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</si>
  <si>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</si>
  <si>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</si>
  <si>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</si>
  <si>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</si>
  <si>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</si>
  <si>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</si>
  <si>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</si>
  <si>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</si>
  <si>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</si>
  <si>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</si>
  <si>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</si>
  <si>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</si>
  <si>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</si>
  <si>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</si>
  <si>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</si>
  <si>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</si>
  <si>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</si>
  <si>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</si>
  <si>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</si>
  <si>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</si>
  <si>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</si>
  <si>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</si>
  <si>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</si>
  <si>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</si>
  <si>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</si>
  <si>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</si>
  <si>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</si>
  <si>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</si>
  <si>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</si>
  <si>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</si>
  <si>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</si>
  <si>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</si>
  <si>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</si>
  <si>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</si>
  <si>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</si>
  <si>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</si>
  <si>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</si>
  <si>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</si>
  <si>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</si>
  <si>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</si>
  <si>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</si>
  <si>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</si>
  <si>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</si>
  <si>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</si>
  <si>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</si>
  <si>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</si>
  <si>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</si>
  <si>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</si>
  <si>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</si>
  <si>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</si>
  <si>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</si>
  <si>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</si>
  <si>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</si>
  <si>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</si>
  <si>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</si>
  <si>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</si>
  <si>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</si>
  <si>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</si>
  <si>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</si>
  <si>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</si>
  <si>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</si>
  <si>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</si>
  <si>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</si>
  <si>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</si>
  <si>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</si>
  <si>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</si>
  <si>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</si>
  <si>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</si>
  <si>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</si>
  <si>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</si>
  <si>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</si>
  <si>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</si>
  <si>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</si>
  <si>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</si>
  <si>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</si>
  <si>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</si>
  <si>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</si>
  <si>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</si>
  <si>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</si>
  <si>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</si>
  <si>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</si>
  <si>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</si>
  <si>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</si>
  <si>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</si>
  <si>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</si>
  <si>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</si>
  <si>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</si>
  <si>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</si>
  <si>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</si>
  <si>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</si>
  <si>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</si>
  <si>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</si>
  <si>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</si>
  <si>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</si>
  <si>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</si>
  <si>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</si>
  <si>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</si>
  <si>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</si>
  <si>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</si>
  <si>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</si>
  <si>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</si>
  <si>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</si>
  <si>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</si>
  <si>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</si>
  <si>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</si>
  <si>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</si>
  <si>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</si>
  <si>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</si>
  <si>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</si>
  <si>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</si>
  <si>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</si>
  <si>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</si>
  <si>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</si>
  <si>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</si>
  <si>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</si>
  <si>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</si>
  <si>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</si>
  <si>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</si>
  <si>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</si>
  <si>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</si>
  <si>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</si>
  <si>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</si>
  <si>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</si>
  <si>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</si>
  <si>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</si>
  <si>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</si>
  <si>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</si>
  <si>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</si>
  <si>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</si>
  <si>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</si>
  <si>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</si>
  <si>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</si>
  <si>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</si>
  <si>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</si>
  <si>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</si>
  <si>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</si>
  <si>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</si>
  <si>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</si>
  <si>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</si>
  <si>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</si>
  <si>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</si>
  <si>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</si>
  <si>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</si>
  <si>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</si>
  <si>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</si>
  <si>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</si>
  <si>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</si>
  <si>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</si>
  <si>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</si>
  <si>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</si>
  <si>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</si>
  <si>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</si>
  <si>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</si>
  <si>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</si>
  <si>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</si>
  <si>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</si>
  <si>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</si>
  <si>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</si>
  <si>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</si>
  <si>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</si>
  <si>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</si>
  <si>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</si>
  <si>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</si>
  <si>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</si>
  <si>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</si>
  <si>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</si>
  <si>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</si>
  <si>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</si>
  <si>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</si>
  <si>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</si>
  <si>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</si>
  <si>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</si>
  <si>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</si>
  <si>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</si>
  <si>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</si>
  <si>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</si>
  <si>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</si>
  <si>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</si>
  <si>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</si>
  <si>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</si>
  <si>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</si>
  <si>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</si>
  <si>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</si>
  <si>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</si>
  <si>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</si>
  <si>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</si>
  <si>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</si>
  <si>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</si>
  <si>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</si>
  <si>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</si>
  <si>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</si>
  <si>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</si>
  <si>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</si>
  <si>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</si>
  <si>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</si>
  <si>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</si>
  <si>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</si>
  <si>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</si>
  <si>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</si>
  <si>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</si>
  <si>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</si>
  <si>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</si>
  <si>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</si>
  <si>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</si>
  <si>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</si>
  <si>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</si>
  <si>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</si>
  <si>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</si>
  <si>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</si>
  <si>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</si>
  <si>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</si>
  <si>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</si>
  <si>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</si>
  <si>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</si>
  <si>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</si>
  <si>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</si>
  <si>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</si>
  <si>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</si>
  <si>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</si>
  <si>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</si>
  <si>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</si>
  <si>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</si>
  <si>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</si>
  <si>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</si>
  <si>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</si>
  <si>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</si>
  <si>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</si>
  <si>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</si>
  <si>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</si>
  <si>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</si>
  <si>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</si>
  <si>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</si>
  <si>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</si>
  <si>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</si>
  <si>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</si>
  <si>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</si>
  <si>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</si>
  <si>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</si>
  <si>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</si>
  <si>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</si>
  <si>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</si>
  <si>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</si>
  <si>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</si>
  <si>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</si>
  <si>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</si>
  <si>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</si>
  <si>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</si>
  <si>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</si>
  <si>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</si>
  <si>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</si>
  <si>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</si>
  <si>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</si>
  <si>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</si>
  <si>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</si>
  <si>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</si>
  <si>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</si>
  <si>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</si>
  <si>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</si>
  <si>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</si>
  <si>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</si>
  <si>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</si>
  <si>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</si>
  <si>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</si>
  <si>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</si>
  <si>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</si>
  <si>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</si>
  <si>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</si>
  <si>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</si>
  <si>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</si>
  <si>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</si>
  <si>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</si>
  <si>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</si>
  <si>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</si>
  <si>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</si>
  <si>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</si>
  <si>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</si>
  <si>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</si>
  <si>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</si>
  <si>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</si>
  <si>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</si>
  <si>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</si>
  <si>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</si>
  <si>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</si>
  <si>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</si>
  <si>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</si>
  <si>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</si>
  <si>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</si>
  <si>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</si>
  <si>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</si>
  <si>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</si>
  <si>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</si>
  <si>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</si>
  <si>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</si>
  <si>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</si>
  <si>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</si>
  <si>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</si>
  <si>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</si>
  <si>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</si>
  <si>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</si>
  <si>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</si>
  <si>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</si>
  <si>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</si>
  <si>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</si>
  <si>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</si>
  <si>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</si>
  <si>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</si>
  <si>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</si>
  <si>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</si>
  <si>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</si>
  <si>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</si>
  <si>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</si>
  <si>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</si>
  <si>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</si>
  <si>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</si>
  <si>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</si>
  <si>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</si>
  <si>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</si>
  <si>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</si>
  <si>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</si>
  <si>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</si>
  <si>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</si>
  <si>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</si>
  <si>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</si>
  <si>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</si>
  <si>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</si>
  <si>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</si>
  <si>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</si>
  <si>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</si>
  <si>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</si>
  <si>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</si>
  <si>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</si>
  <si>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</si>
  <si>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</si>
  <si>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</si>
  <si>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</si>
  <si>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</si>
  <si>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</si>
  <si>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</si>
  <si>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</si>
  <si>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</si>
  <si>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</si>
  <si>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</si>
  <si>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</si>
  <si>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</si>
  <si>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</si>
  <si>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</si>
  <si>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</si>
  <si>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</si>
  <si>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</si>
  <si>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</si>
  <si>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</si>
  <si>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</si>
  <si>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</si>
  <si>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</si>
  <si>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</si>
  <si>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</si>
  <si>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</si>
  <si>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</si>
  <si>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</si>
  <si>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</si>
  <si>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</si>
  <si>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</si>
  <si>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</si>
  <si>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</si>
  <si>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</si>
  <si>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</si>
  <si>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</si>
  <si>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</si>
  <si>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</si>
  <si>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</si>
  <si>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</si>
  <si>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</si>
  <si>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</si>
  <si>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</si>
  <si>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</si>
  <si>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</si>
  <si>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</si>
  <si>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</si>
  <si>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</si>
  <si>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</si>
  <si>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</si>
  <si>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</si>
  <si>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</si>
  <si>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</si>
  <si>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</si>
  <si>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</si>
  <si>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</si>
  <si>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</si>
  <si>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</si>
  <si>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</si>
  <si>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</si>
  <si>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</si>
  <si>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</si>
  <si>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</si>
  <si>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</si>
  <si>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</si>
  <si>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</si>
  <si>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</si>
  <si>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</si>
  <si>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</si>
  <si>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</si>
  <si>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</si>
  <si>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</si>
  <si>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</si>
  <si>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</si>
  <si>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</si>
  <si>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</si>
  <si>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</si>
  <si>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</si>
  <si>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</si>
  <si>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</si>
  <si>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</si>
  <si>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</si>
  <si>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</si>
  <si>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</si>
  <si>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</si>
  <si>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</si>
  <si>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</si>
  <si>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</si>
  <si>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</si>
  <si>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</si>
  <si>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</si>
  <si>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</si>
  <si>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</si>
  <si>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</si>
  <si>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</si>
  <si>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</si>
  <si>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</si>
  <si>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</si>
  <si>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</si>
  <si>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</si>
  <si>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</si>
  <si>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</si>
  <si>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</si>
  <si>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</si>
  <si>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</si>
  <si>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</si>
  <si>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</si>
  <si>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</si>
  <si>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</si>
  <si>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</si>
  <si>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</si>
  <si>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</si>
  <si>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</si>
  <si>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</si>
  <si>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</si>
  <si>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</si>
  <si>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</si>
  <si>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</si>
  <si>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</si>
  <si>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</si>
  <si>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</si>
  <si>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</si>
  <si>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</si>
  <si>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</si>
  <si>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</si>
  <si>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</si>
  <si>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</si>
  <si>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</si>
  <si>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</si>
  <si>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</si>
  <si>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</si>
  <si>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</si>
  <si>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</si>
  <si>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</si>
  <si>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</si>
  <si>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</si>
  <si>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</si>
  <si>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</si>
  <si>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</si>
  <si>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</si>
  <si>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</si>
  <si>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</si>
  <si>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</si>
  <si>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</si>
  <si>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</si>
  <si>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</si>
  <si>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</si>
  <si>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</si>
  <si>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</si>
  <si>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</si>
  <si>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</si>
  <si>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</si>
  <si>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</si>
  <si>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</si>
  <si>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</si>
  <si>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</si>
  <si>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</si>
  <si>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</si>
  <si>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</si>
  <si>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</si>
  <si>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</si>
  <si>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</si>
  <si>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</si>
  <si>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</si>
  <si>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</si>
  <si>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</si>
  <si>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</si>
  <si>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</si>
  <si>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</si>
  <si>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</si>
  <si>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</si>
  <si>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</si>
  <si>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</si>
  <si>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</si>
  <si>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</si>
  <si>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</si>
  <si>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</si>
  <si>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</si>
  <si>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</si>
  <si>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</si>
  <si>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</si>
  <si>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</si>
  <si>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</si>
  <si>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</si>
  <si>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</si>
  <si>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</si>
  <si>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</si>
  <si>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</si>
  <si>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</si>
  <si>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</si>
  <si>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</si>
  <si>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</si>
  <si>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</si>
  <si>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</si>
  <si>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</si>
  <si>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</si>
  <si>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</si>
  <si>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</si>
  <si>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</si>
  <si>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</si>
  <si>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</si>
  <si>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</si>
  <si>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</si>
  <si>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</si>
  <si>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</si>
  <si>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</si>
  <si>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</si>
  <si>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</si>
  <si>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</si>
  <si>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</si>
  <si>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</si>
  <si>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</si>
  <si>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</si>
  <si>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</si>
  <si>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</si>
  <si>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</si>
  <si>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</si>
  <si>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</si>
  <si>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</si>
  <si>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</si>
  <si>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</si>
  <si>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</si>
  <si>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</si>
  <si>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</si>
  <si>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</si>
  <si>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</si>
  <si>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</si>
  <si>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</si>
  <si>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</si>
  <si>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</si>
  <si>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</si>
  <si>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</si>
  <si>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</si>
  <si>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</si>
  <si>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</si>
  <si>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</si>
  <si>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</si>
  <si>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</si>
  <si>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</si>
  <si>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</si>
  <si>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</si>
  <si>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</si>
  <si>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</si>
  <si>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</si>
  <si>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</si>
  <si>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</si>
  <si>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</si>
  <si>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</si>
  <si>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</si>
  <si>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</si>
  <si>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</si>
  <si>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</si>
  <si>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</si>
  <si>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</si>
  <si>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</si>
  <si>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</si>
  <si>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</si>
  <si>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</si>
  <si>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</si>
  <si>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</si>
  <si>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</si>
  <si>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</si>
  <si>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</si>
  <si>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</si>
  <si>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</si>
  <si>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</si>
  <si>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</si>
  <si>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</si>
  <si>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</si>
  <si>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</si>
  <si>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</si>
  <si>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</si>
  <si>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</si>
  <si>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</si>
  <si>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</si>
  <si>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</si>
  <si>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</si>
  <si>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</si>
  <si>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</si>
  <si>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</si>
  <si>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</si>
  <si>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</si>
  <si>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</si>
  <si>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</si>
  <si>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</si>
  <si>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</si>
  <si>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</si>
  <si>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</si>
  <si>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</si>
  <si>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</si>
  <si>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</si>
  <si>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</si>
  <si>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</si>
  <si>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</si>
  <si>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</si>
  <si>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</si>
  <si>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</si>
  <si>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</si>
  <si>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</si>
  <si>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</si>
  <si>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</si>
  <si>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</si>
  <si>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</si>
  <si>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</si>
  <si>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</si>
  <si>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</si>
  <si>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</si>
  <si>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</si>
  <si>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</si>
  <si>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</si>
  <si>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</si>
  <si>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</si>
  <si>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</si>
  <si>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</si>
  <si>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</si>
  <si>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</si>
  <si>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</si>
  <si>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</si>
  <si>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</si>
  <si>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</si>
  <si>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</si>
  <si>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</si>
  <si>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</si>
  <si>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</si>
  <si>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</si>
  <si>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</si>
  <si>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</si>
  <si>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</si>
  <si>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</si>
  <si>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</si>
  <si>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</si>
  <si>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</si>
  <si>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</si>
  <si>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</si>
  <si>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</si>
  <si>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</si>
  <si>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</si>
  <si>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</si>
  <si>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</si>
  <si>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</si>
  <si>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</si>
  <si>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</si>
  <si>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</si>
  <si>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</si>
  <si>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</si>
  <si>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</si>
  <si>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</si>
  <si>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</si>
  <si>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</si>
  <si>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</si>
  <si>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</si>
  <si>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</si>
  <si>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</si>
  <si>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</si>
  <si>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</si>
  <si>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</si>
  <si>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</si>
  <si>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</si>
  <si>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</si>
  <si>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</si>
  <si>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</si>
  <si>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</si>
  <si>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</si>
  <si>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</si>
  <si>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</si>
  <si>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</si>
  <si>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</si>
  <si>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</si>
  <si>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</si>
  <si>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</si>
  <si>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</si>
  <si>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</si>
  <si>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</si>
  <si>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</si>
  <si>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</si>
  <si>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</si>
  <si>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</si>
  <si>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</si>
  <si>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</si>
  <si>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</si>
  <si>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</si>
  <si>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</si>
  <si>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</si>
  <si>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</si>
  <si>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</si>
  <si>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</si>
  <si>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</si>
  <si>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</si>
  <si>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</si>
  <si>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</si>
  <si>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</si>
  <si>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</si>
  <si>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</si>
  <si>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</si>
  <si>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</si>
  <si>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</si>
  <si>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</si>
  <si>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</si>
  <si>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</si>
  <si>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</si>
  <si>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</si>
  <si>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</si>
  <si>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</si>
  <si>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</si>
  <si>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</si>
  <si>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</si>
  <si>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</si>
  <si>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</si>
  <si>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</si>
  <si>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</si>
  <si>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</si>
  <si>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</si>
  <si>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</si>
  <si>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</si>
  <si>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</si>
  <si>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</si>
  <si>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</si>
  <si>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</si>
  <si>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</si>
  <si>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</si>
  <si>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</si>
  <si>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</si>
  <si>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</si>
  <si>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</si>
  <si>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</si>
  <si>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</si>
  <si>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</si>
  <si>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</si>
  <si>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</si>
  <si>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</si>
  <si>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</si>
  <si>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</si>
  <si>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</si>
  <si>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</si>
  <si>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</si>
  <si>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</si>
  <si>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</si>
  <si>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</si>
  <si>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</si>
  <si>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</si>
  <si>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</si>
  <si>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</si>
  <si>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</si>
  <si>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</si>
  <si>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</si>
  <si>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</si>
  <si>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</si>
  <si>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</si>
  <si>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</si>
  <si>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</si>
  <si>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</si>
  <si>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</si>
  <si>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</si>
  <si>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</si>
  <si>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</si>
  <si>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</si>
  <si>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</si>
  <si>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</si>
  <si>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</si>
  <si>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</si>
  <si>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</si>
  <si>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</si>
  <si>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</si>
  <si>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</si>
  <si>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</si>
  <si>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</si>
  <si>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</si>
  <si>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</si>
  <si>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</si>
  <si>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</si>
  <si>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</si>
  <si>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</si>
  <si>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</si>
  <si>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</si>
  <si>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</si>
  <si>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</si>
  <si>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</si>
  <si>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</si>
  <si>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</si>
  <si>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</si>
  <si>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</si>
  <si>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</si>
  <si>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</si>
  <si>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</si>
  <si>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</si>
  <si>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</si>
  <si>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</si>
  <si>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</si>
  <si>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</si>
  <si>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</si>
  <si>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</si>
  <si>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</si>
  <si>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</si>
  <si>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</si>
  <si>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</si>
  <si>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</si>
  <si>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</si>
  <si>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</si>
  <si>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</si>
  <si>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</si>
  <si>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</si>
  <si>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</si>
  <si>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</si>
  <si>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</si>
  <si>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</si>
  <si>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</si>
  <si>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</si>
  <si>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</si>
  <si>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</si>
  <si>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</si>
  <si>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</si>
  <si>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</si>
  <si>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</si>
  <si>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</si>
  <si>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</si>
  <si>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</si>
  <si>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</si>
  <si>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</si>
  <si>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</si>
  <si>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</si>
  <si>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</si>
  <si>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</si>
  <si>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</si>
  <si>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</si>
  <si>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</si>
  <si>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</si>
  <si>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</si>
  <si>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</si>
  <si>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</si>
  <si>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</si>
  <si>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</si>
  <si>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</si>
  <si>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</si>
  <si>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</si>
  <si>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</si>
  <si>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</si>
  <si>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</si>
  <si>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</si>
  <si>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</si>
  <si>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</si>
  <si>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</si>
  <si>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</si>
  <si>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</si>
  <si>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</si>
  <si>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</si>
  <si>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</si>
  <si>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</si>
  <si>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</si>
  <si>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</si>
  <si>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</si>
  <si>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</si>
  <si>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</si>
  <si>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</si>
  <si>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</si>
  <si>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</si>
  <si>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</si>
  <si>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</si>
  <si>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</si>
  <si>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</si>
  <si>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</si>
  <si>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</si>
  <si>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</si>
  <si>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</si>
  <si>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</si>
  <si>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</si>
  <si>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</si>
  <si>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</si>
  <si>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</si>
  <si>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</si>
  <si>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</si>
  <si>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</si>
  <si>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</si>
  <si>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</si>
  <si>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</si>
  <si>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</si>
  <si>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</si>
  <si>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</si>
  <si>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</si>
  <si>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</si>
  <si>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</si>
  <si>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</si>
  <si>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</si>
  <si>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</si>
  <si>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</si>
  <si>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</si>
  <si>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</si>
  <si>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</si>
  <si>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</si>
  <si>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</si>
  <si>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</si>
  <si>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</si>
  <si>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</si>
  <si>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</si>
  <si>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</si>
  <si>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</si>
  <si>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</si>
  <si>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</si>
  <si>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</si>
  <si>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</si>
  <si>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</si>
  <si>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</si>
  <si>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</si>
  <si>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</si>
  <si>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</si>
  <si>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</si>
  <si>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</si>
  <si>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</si>
  <si>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</si>
  <si>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</si>
  <si>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</si>
  <si>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</si>
  <si>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</si>
  <si>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</si>
  <si>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</si>
  <si>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</si>
  <si>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</si>
  <si>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</si>
  <si>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</si>
  <si>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</si>
  <si>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</si>
  <si>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</si>
  <si>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</si>
  <si>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</si>
  <si>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</si>
  <si>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</si>
  <si>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</si>
  <si>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</si>
  <si>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</si>
  <si>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</si>
  <si>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</si>
  <si>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</si>
  <si>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</si>
  <si>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</si>
  <si>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</si>
  <si>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</si>
  <si>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</si>
  <si>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</si>
  <si>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</si>
  <si>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</si>
  <si>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</si>
  <si>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</si>
  <si>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</si>
  <si>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</si>
  <si>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</si>
  <si>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</si>
  <si>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</si>
  <si>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</si>
  <si>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</si>
  <si>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</si>
  <si>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</si>
  <si>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</si>
  <si>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</si>
  <si>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</si>
  <si>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</si>
  <si>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</si>
  <si>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</si>
  <si>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</si>
  <si>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</si>
  <si>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</si>
  <si>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</si>
  <si>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</si>
  <si>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</si>
  <si>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</si>
  <si>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</si>
  <si>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</si>
  <si>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</si>
  <si>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</si>
  <si>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</si>
  <si>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</si>
  <si>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</si>
  <si>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</si>
  <si>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</si>
  <si>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</si>
  <si>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</si>
  <si>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</si>
  <si>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</si>
  <si>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</si>
  <si>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</si>
  <si>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</si>
  <si>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</si>
  <si>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</si>
  <si>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</si>
  <si>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</si>
  <si>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</si>
  <si>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</si>
  <si>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</si>
  <si>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</si>
  <si>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</si>
  <si>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</si>
  <si>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</si>
  <si>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</si>
  <si>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</si>
  <si>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</si>
  <si>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</si>
  <si>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</si>
  <si>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</si>
  <si>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</si>
  <si>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</si>
  <si>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</si>
  <si>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</si>
  <si>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</si>
  <si>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</si>
  <si>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</si>
  <si>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</si>
  <si>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</si>
  <si>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</si>
  <si>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</si>
  <si>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</si>
  <si>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</si>
  <si>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</si>
  <si>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</si>
  <si>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</si>
  <si>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</si>
  <si>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</si>
  <si>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</si>
  <si>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</si>
  <si>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</si>
  <si>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</si>
  <si>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</si>
  <si>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</si>
  <si>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</si>
  <si>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</si>
  <si>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</si>
  <si>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</si>
  <si>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</si>
  <si>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</si>
  <si>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</si>
  <si>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</si>
  <si>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</si>
  <si>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</si>
  <si>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</si>
  <si>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</si>
  <si>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</si>
  <si>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</si>
  <si>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</si>
  <si>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</si>
  <si>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</si>
  <si>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</si>
  <si>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</si>
  <si>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</si>
  <si>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</si>
  <si>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</si>
  <si>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</si>
  <si>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</si>
  <si>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</si>
  <si>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</si>
  <si>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</si>
  <si>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</si>
  <si>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</si>
  <si>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</si>
  <si>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</si>
  <si>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</si>
  <si>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</si>
  <si>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</si>
  <si>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</si>
  <si>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</si>
  <si>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</si>
  <si>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</si>
  <si>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</si>
  <si>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</si>
  <si>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</si>
  <si>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</si>
  <si>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</si>
  <si>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</si>
  <si>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</si>
  <si>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</si>
  <si>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</si>
  <si>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</si>
  <si>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</si>
  <si>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</si>
  <si>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</si>
  <si>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</si>
  <si>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</si>
  <si>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</si>
  <si>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</si>
  <si>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</si>
  <si>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</si>
  <si>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</si>
  <si>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</si>
  <si>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</si>
  <si>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</si>
  <si>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</si>
  <si>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</si>
  <si>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</si>
  <si>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</si>
  <si>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</si>
  <si>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</si>
  <si>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</si>
  <si>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</si>
  <si>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</si>
  <si>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</si>
  <si>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</si>
  <si>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</si>
  <si>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</si>
  <si>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</si>
  <si>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</si>
  <si>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</si>
  <si>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</si>
  <si>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</si>
  <si>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</si>
  <si>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</si>
  <si>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</si>
  <si>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</si>
  <si>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</si>
  <si>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</si>
  <si>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</si>
  <si>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</si>
  <si>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</si>
  <si>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</si>
  <si>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</si>
  <si>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</si>
  <si>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</si>
  <si>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</si>
  <si>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</si>
  <si>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</si>
  <si>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</si>
  <si>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</si>
  <si>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</si>
  <si>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</si>
  <si>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</si>
  <si>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</si>
  <si>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</si>
  <si>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</si>
  <si>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</si>
  <si>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</si>
  <si>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</si>
  <si>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</si>
  <si>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</si>
  <si>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</si>
  <si>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</si>
  <si>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</si>
  <si>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</si>
  <si>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</si>
  <si>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</si>
  <si>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</si>
  <si>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</si>
  <si>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</si>
  <si>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</si>
  <si>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</si>
  <si>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</si>
  <si>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</si>
  <si>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</si>
  <si>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</si>
  <si>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</si>
  <si>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</si>
  <si>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</si>
  <si>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</si>
  <si>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</si>
  <si>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</si>
  <si>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</si>
  <si>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</si>
  <si>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</si>
  <si>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</si>
  <si>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</si>
  <si>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</si>
  <si>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</si>
  <si>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</si>
  <si>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</si>
  <si>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</si>
  <si>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</si>
  <si>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</si>
  <si>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</si>
  <si>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</si>
  <si>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</si>
  <si>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</si>
  <si>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</si>
  <si>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</si>
  <si>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</si>
  <si>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</si>
  <si>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</si>
  <si>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</si>
  <si>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</si>
  <si>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</si>
  <si>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</si>
  <si>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</si>
  <si>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</si>
  <si>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</si>
  <si>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</si>
  <si>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</si>
  <si>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</si>
  <si>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</si>
  <si>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</si>
  <si>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</si>
  <si>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</si>
  <si>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</si>
  <si>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</si>
  <si>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</si>
  <si>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</si>
  <si>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</si>
  <si>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</si>
  <si>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</si>
  <si>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</si>
  <si>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</si>
  <si>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</si>
  <si>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</si>
  <si>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</si>
  <si>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</si>
  <si>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</si>
  <si>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</si>
  <si>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</si>
  <si>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</si>
  <si>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</si>
  <si>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</si>
  <si>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</si>
  <si>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</si>
  <si>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</si>
  <si>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</si>
  <si>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</si>
  <si>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</si>
  <si>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</si>
  <si>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</si>
  <si>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</si>
  <si>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</si>
  <si>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</si>
  <si>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</si>
  <si>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</si>
  <si>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</si>
  <si>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</si>
  <si>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</si>
  <si>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</si>
  <si>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</si>
  <si>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</si>
  <si>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</si>
  <si>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</si>
  <si>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</si>
  <si>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</si>
  <si>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</si>
  <si>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</si>
  <si>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</si>
  <si>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</si>
  <si>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</si>
  <si>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</si>
  <si>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</si>
  <si>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</si>
  <si>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</si>
  <si>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</si>
  <si>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</si>
  <si>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</si>
  <si>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</si>
  <si>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</si>
  <si>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</si>
  <si>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</si>
  <si>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</si>
  <si>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</si>
  <si>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</si>
  <si>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</si>
  <si>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</si>
  <si>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</si>
  <si>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</si>
  <si>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</si>
  <si>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</si>
  <si>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</si>
  <si>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</si>
  <si>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</si>
  <si>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</si>
  <si>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</si>
  <si>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</si>
  <si>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</si>
  <si>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</si>
  <si>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</si>
  <si>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</si>
  <si>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</si>
  <si>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</si>
  <si>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</si>
  <si>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</si>
  <si>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</si>
  <si>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</si>
  <si>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</si>
  <si>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</si>
  <si>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</si>
  <si>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</si>
  <si>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</si>
  <si>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</si>
  <si>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</si>
  <si>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</si>
  <si>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</si>
  <si>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</si>
  <si>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</si>
  <si>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</si>
  <si>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</si>
  <si>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</si>
  <si>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</si>
  <si>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</si>
  <si>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</si>
  <si>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</si>
  <si>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</si>
  <si>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</si>
  <si>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</si>
  <si>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</si>
  <si>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</si>
  <si>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</si>
  <si>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</si>
  <si>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</si>
  <si>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</si>
  <si>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</si>
  <si>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</si>
  <si>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</si>
  <si>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</si>
  <si>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</si>
  <si>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</si>
  <si>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</si>
  <si>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</si>
  <si>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</si>
  <si>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</si>
  <si>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</si>
  <si>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</si>
  <si>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</si>
  <si>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</si>
  <si>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</si>
  <si>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</si>
  <si>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</si>
  <si>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</si>
  <si>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</si>
  <si>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</si>
  <si>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</si>
  <si>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</si>
  <si>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</si>
  <si>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</si>
  <si>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</si>
  <si>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</si>
  <si>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</si>
  <si>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</si>
  <si>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</si>
  <si>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</si>
  <si>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</si>
  <si>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</si>
  <si>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</si>
  <si>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</si>
  <si>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</si>
  <si>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</si>
  <si>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</si>
  <si>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</si>
  <si>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</si>
  <si>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</si>
  <si>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</si>
  <si>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</si>
  <si>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</si>
  <si>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</si>
  <si>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</si>
  <si>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</si>
  <si>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</si>
  <si>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</si>
  <si>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</si>
  <si>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</si>
  <si>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</si>
  <si>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</si>
  <si>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</si>
  <si>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</si>
  <si>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</si>
  <si>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</si>
  <si>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</si>
  <si>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</si>
  <si>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</si>
  <si>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</si>
  <si>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</si>
  <si>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</si>
  <si>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</si>
  <si>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</si>
  <si>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</si>
  <si>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</si>
  <si>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</si>
  <si>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</si>
  <si>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</si>
  <si>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</si>
  <si>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</si>
  <si>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</si>
  <si>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</si>
  <si>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</si>
  <si>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</si>
  <si>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</si>
  <si>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</si>
  <si>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</si>
  <si>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</si>
  <si>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</si>
  <si>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</si>
  <si>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</si>
  <si>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</si>
  <si>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</si>
  <si>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</si>
  <si>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</si>
  <si>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</si>
  <si>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</si>
  <si>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</si>
  <si>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</si>
  <si>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</si>
  <si>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</si>
  <si>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</si>
  <si>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</si>
  <si>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</si>
  <si>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</si>
  <si>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</si>
  <si>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</si>
  <si>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</si>
  <si>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</si>
  <si>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</si>
  <si>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</si>
  <si>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</si>
  <si>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</si>
  <si>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</si>
  <si>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</si>
  <si>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</si>
  <si>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</si>
  <si>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</si>
  <si>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</si>
  <si>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</si>
  <si>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</si>
  <si>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</si>
  <si>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</si>
  <si>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</si>
  <si>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</si>
  <si>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</si>
  <si>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</si>
  <si>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</si>
  <si>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</si>
  <si>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</si>
  <si>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</si>
  <si>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</si>
  <si>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</si>
  <si>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</si>
  <si>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</si>
  <si>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</si>
  <si>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</si>
  <si>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</si>
  <si>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</si>
  <si>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</si>
  <si>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</si>
  <si>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</si>
  <si>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</si>
  <si>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</si>
  <si>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</si>
  <si>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</si>
  <si>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</si>
  <si>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</si>
  <si>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</si>
  <si>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</si>
  <si>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</si>
  <si>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</si>
  <si>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</si>
  <si>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</si>
  <si>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</si>
  <si>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</si>
  <si>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</si>
  <si>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</si>
  <si>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</si>
  <si>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</si>
  <si>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</si>
  <si>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</si>
  <si>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</si>
  <si>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</si>
  <si>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</si>
  <si>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</si>
  <si>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</si>
  <si>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</si>
  <si>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</si>
  <si>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</si>
  <si>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</si>
  <si>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</si>
  <si>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</si>
  <si>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</si>
  <si>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</si>
  <si>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</si>
  <si>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</si>
  <si>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</si>
  <si>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</si>
  <si>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</si>
  <si>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</si>
  <si>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</si>
  <si>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</si>
  <si>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</si>
  <si>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</si>
  <si>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</si>
  <si>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</si>
  <si>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</si>
  <si>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</si>
  <si>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</si>
  <si>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</si>
  <si>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</si>
  <si>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</si>
  <si>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</si>
  <si>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</si>
  <si>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</si>
  <si>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</si>
  <si>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</si>
  <si>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</si>
  <si>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</si>
  <si>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</si>
  <si>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</si>
  <si>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</si>
  <si>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</si>
  <si>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</si>
  <si>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</si>
  <si>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</si>
  <si>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</si>
  <si>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</si>
  <si>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</si>
  <si>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</si>
  <si>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</si>
  <si>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</si>
  <si>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</si>
  <si>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</si>
  <si>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</si>
  <si>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</si>
  <si>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</si>
  <si>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</si>
  <si>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</si>
  <si>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</si>
  <si>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</si>
  <si>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</si>
  <si>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</si>
  <si>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</si>
  <si>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</si>
  <si>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</si>
  <si>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</si>
  <si>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</si>
  <si>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</si>
  <si>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</si>
  <si>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</si>
  <si>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</si>
  <si>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</si>
  <si>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</si>
  <si>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</si>
  <si>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</si>
  <si>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</si>
  <si>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</si>
  <si>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</si>
  <si>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</si>
  <si>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</si>
  <si>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</si>
  <si>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</si>
  <si>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</si>
  <si>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</si>
  <si>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</si>
  <si>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</si>
  <si>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</si>
  <si>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</si>
  <si>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</si>
  <si>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</si>
  <si>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</si>
  <si>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</si>
  <si>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</si>
  <si>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</si>
  <si>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</si>
  <si>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</si>
  <si>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</si>
  <si>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</si>
  <si>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</si>
  <si>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</si>
  <si>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</si>
  <si>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</si>
  <si>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</si>
  <si>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</si>
  <si>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</si>
  <si>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</si>
  <si>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</si>
  <si>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</si>
  <si>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</si>
  <si>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</si>
  <si>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</si>
  <si>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</si>
  <si>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</si>
  <si>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</si>
  <si>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</si>
  <si>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</si>
  <si>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</si>
  <si>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</si>
  <si>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</si>
  <si>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</si>
  <si>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</si>
  <si>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</si>
  <si>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</si>
  <si>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</si>
  <si>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</si>
  <si>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</si>
  <si>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</si>
  <si>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</si>
  <si>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</si>
  <si>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</si>
  <si>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</si>
  <si>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</si>
  <si>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</si>
  <si>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</si>
  <si>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</si>
  <si>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</si>
  <si>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</si>
  <si>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</si>
  <si>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</si>
  <si>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</si>
  <si>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</si>
  <si>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</si>
  <si>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</si>
  <si>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</si>
  <si>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</si>
  <si>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</si>
  <si>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</si>
  <si>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</si>
  <si>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</si>
  <si>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</si>
  <si>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</si>
  <si>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</si>
  <si>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</si>
  <si>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</si>
  <si>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</si>
  <si>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</si>
  <si>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</si>
  <si>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</si>
  <si>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</si>
  <si>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</si>
  <si>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</si>
  <si>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</si>
  <si>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</si>
  <si>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</si>
  <si>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</si>
  <si>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</si>
  <si>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</si>
  <si>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</si>
  <si>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</si>
  <si>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</si>
  <si>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</si>
  <si>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</si>
  <si>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</si>
  <si>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</si>
  <si>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</si>
  <si>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</si>
  <si>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</si>
  <si>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</si>
  <si>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</si>
  <si>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</si>
  <si>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</si>
  <si>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</si>
  <si>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</si>
  <si>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</si>
  <si>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</si>
  <si>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</si>
  <si>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</si>
  <si>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</si>
  <si>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</si>
  <si>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</si>
  <si>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</si>
  <si>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</si>
  <si>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</si>
  <si>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</si>
  <si>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</si>
  <si>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</si>
  <si>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</si>
  <si>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</si>
  <si>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</si>
  <si>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</si>
  <si>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</si>
  <si>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</si>
  <si>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</si>
  <si>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</si>
  <si>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</si>
  <si>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</si>
  <si>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</si>
  <si>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</si>
  <si>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</si>
  <si>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</si>
  <si>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</si>
  <si>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</si>
  <si>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</si>
  <si>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</si>
  <si>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</si>
  <si>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</si>
  <si>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</si>
  <si>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</si>
  <si>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</si>
  <si>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</si>
  <si>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</si>
  <si>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</si>
  <si>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</si>
  <si>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</si>
  <si>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</si>
  <si>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</si>
  <si>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</si>
  <si>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</si>
  <si>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</si>
  <si>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</si>
  <si>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</si>
  <si>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</si>
  <si>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</si>
  <si>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</si>
  <si>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</si>
  <si>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</si>
  <si>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</si>
  <si>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</si>
  <si>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</si>
  <si>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</si>
  <si>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</si>
  <si>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</si>
  <si>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</si>
  <si>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</si>
  <si>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</si>
  <si>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</si>
  <si>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</si>
  <si>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</si>
  <si>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</si>
  <si>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</si>
  <si>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</si>
  <si>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</si>
  <si>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</si>
  <si>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</si>
  <si>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</si>
  <si>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</si>
  <si>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</si>
  <si>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</si>
  <si>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</si>
  <si>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</si>
  <si>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</si>
  <si>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</si>
  <si>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</si>
  <si>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</si>
  <si>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</si>
  <si>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</si>
  <si>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</si>
  <si>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</si>
  <si>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</si>
  <si>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</si>
  <si>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</si>
  <si>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</si>
  <si>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</si>
  <si>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</si>
  <si>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</si>
  <si>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</si>
  <si>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</si>
  <si>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</si>
  <si>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</si>
  <si>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</si>
  <si>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</si>
  <si>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</si>
  <si>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</si>
  <si>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</si>
  <si>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</si>
  <si>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</si>
  <si>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</si>
  <si>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</si>
  <si>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</si>
  <si>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</si>
  <si>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</si>
  <si>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</si>
  <si>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</si>
  <si>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</si>
  <si>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</si>
  <si>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</si>
  <si>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</si>
  <si>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</si>
  <si>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</si>
  <si>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</si>
  <si>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</si>
  <si>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</si>
  <si>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</si>
  <si>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</si>
  <si>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</si>
  <si>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</si>
  <si>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</si>
  <si>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</si>
  <si>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</si>
  <si>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</si>
  <si>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</si>
  <si>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</si>
  <si>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</si>
  <si>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</si>
  <si>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</si>
  <si>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</si>
  <si>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</si>
  <si>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</si>
  <si>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</si>
  <si>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</si>
  <si>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</si>
  <si>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</si>
  <si>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</si>
  <si>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</si>
  <si>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</si>
  <si>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</si>
  <si>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</si>
  <si>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</si>
  <si>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</si>
  <si>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</si>
  <si>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</si>
  <si>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</si>
  <si>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</si>
  <si>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</si>
  <si>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</si>
  <si>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</si>
  <si>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</si>
  <si>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</si>
  <si>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</si>
  <si>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</si>
  <si>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</si>
  <si>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</si>
  <si>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</si>
  <si>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</si>
  <si>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</si>
  <si>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</si>
  <si>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</si>
  <si>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</si>
  <si>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</si>
  <si>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</si>
  <si>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</si>
  <si>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</si>
  <si>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</si>
  <si>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</si>
  <si>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</si>
  <si>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</si>
  <si>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</si>
  <si>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</si>
  <si>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</si>
  <si>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</si>
  <si>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</si>
  <si>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</si>
  <si>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</si>
  <si>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</si>
  <si>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</si>
  <si>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</si>
  <si>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</si>
  <si>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</si>
  <si>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</si>
  <si>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</si>
  <si>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</si>
  <si>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</si>
  <si>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</si>
  <si>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</si>
  <si>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</si>
  <si>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</si>
  <si>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</si>
  <si>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</si>
  <si>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</si>
  <si>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</si>
  <si>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</si>
  <si>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</si>
  <si>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</si>
  <si>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</si>
  <si>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</si>
  <si>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</si>
  <si>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</si>
  <si>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</si>
  <si>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</si>
  <si>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</si>
  <si>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</si>
  <si>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</si>
  <si>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</si>
  <si>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</si>
  <si>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</si>
  <si>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</si>
  <si>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</si>
  <si>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</si>
  <si>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</si>
  <si>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</si>
  <si>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</si>
  <si>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</si>
  <si>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</si>
  <si>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</si>
  <si>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</si>
  <si>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</si>
  <si>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</si>
  <si>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</si>
  <si>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</si>
  <si>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</si>
  <si>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</si>
  <si>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</si>
  <si>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</si>
  <si>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</si>
  <si>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</si>
  <si>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</si>
  <si>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</si>
  <si>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</si>
  <si>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</si>
  <si>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</si>
  <si>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</si>
  <si>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</si>
  <si>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</si>
  <si>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</si>
  <si>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</si>
  <si>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</si>
  <si>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</si>
  <si>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</si>
  <si>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</si>
  <si>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</si>
  <si>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</si>
  <si>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</si>
  <si>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</si>
  <si>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</si>
  <si>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</si>
  <si>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</si>
  <si>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</si>
  <si>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</si>
  <si>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</si>
  <si>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</si>
  <si>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</si>
  <si>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</si>
  <si>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</si>
  <si>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</si>
  <si>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</si>
  <si>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</si>
  <si>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</si>
  <si>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</si>
  <si>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</si>
  <si>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</si>
  <si>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</si>
  <si>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</si>
  <si>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</si>
  <si>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</si>
  <si>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</si>
  <si>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</si>
  <si>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</si>
  <si>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</si>
  <si>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</si>
  <si>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</si>
  <si>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</si>
  <si>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</si>
  <si>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</si>
  <si>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</si>
  <si>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</si>
  <si>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</si>
  <si>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</si>
  <si>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</si>
  <si>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</si>
  <si>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</si>
  <si>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</si>
  <si>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</si>
  <si>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</si>
  <si>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</si>
  <si>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</si>
  <si>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</si>
  <si>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</si>
  <si>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</si>
  <si>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</si>
  <si>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</si>
  <si>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</si>
  <si>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</si>
  <si>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</si>
  <si>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</si>
  <si>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</si>
  <si>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</si>
  <si>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</si>
  <si>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</si>
  <si>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</si>
  <si>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</si>
  <si>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</si>
  <si>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</si>
  <si>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</si>
  <si>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</si>
  <si>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</si>
  <si>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</si>
  <si>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</si>
  <si>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</si>
  <si>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</si>
  <si>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</si>
  <si>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</si>
  <si>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</si>
  <si>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</si>
  <si>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</si>
  <si>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</si>
  <si>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</si>
  <si>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</si>
  <si>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</si>
  <si>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</si>
  <si>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</si>
  <si>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</si>
  <si>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</si>
  <si>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</si>
  <si>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</si>
  <si>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</si>
  <si>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</si>
  <si>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</si>
  <si>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</si>
  <si>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</si>
  <si>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</si>
  <si>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</si>
  <si>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</si>
  <si>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</si>
  <si>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</si>
  <si>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</si>
  <si>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</si>
  <si>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</si>
  <si>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</si>
  <si>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</si>
  <si>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</si>
  <si>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</si>
  <si>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</si>
  <si>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</si>
  <si>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</si>
  <si>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</si>
  <si>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</si>
  <si>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</si>
  <si>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</si>
  <si>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</si>
  <si>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</si>
  <si>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</si>
  <si>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</si>
  <si>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</si>
  <si>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</si>
  <si>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</si>
  <si>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</si>
  <si>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</si>
  <si>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</si>
  <si>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</si>
  <si>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</si>
  <si>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</si>
  <si>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</si>
  <si>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</si>
  <si>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</si>
  <si>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</si>
  <si>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</si>
  <si>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</si>
  <si>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</si>
  <si>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</si>
  <si>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</si>
  <si>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</si>
  <si>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</si>
  <si>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</si>
  <si>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</si>
  <si>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</si>
  <si>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</si>
  <si>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</si>
  <si>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</si>
  <si>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</si>
  <si>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</si>
  <si>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</si>
  <si>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</si>
  <si>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</si>
  <si>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</si>
  <si>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</si>
  <si>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</si>
  <si>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</si>
  <si>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</si>
  <si>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</si>
  <si>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</si>
  <si>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</si>
  <si>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</si>
  <si>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</si>
  <si>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</si>
  <si>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</si>
  <si>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</si>
  <si>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</si>
  <si>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</si>
  <si>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</si>
  <si>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</si>
  <si>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</si>
  <si>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</si>
  <si>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</si>
  <si>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</si>
  <si>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</si>
  <si>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</si>
  <si>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</si>
  <si>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</si>
  <si>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</si>
  <si>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</si>
  <si>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</si>
  <si>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</si>
  <si>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</si>
  <si>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</si>
  <si>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</si>
  <si>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</si>
  <si>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</si>
  <si>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</si>
  <si>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</si>
  <si>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</si>
  <si>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</si>
  <si>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</si>
  <si>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</si>
  <si>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</si>
  <si>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</si>
  <si>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</si>
  <si>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</si>
  <si>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</si>
  <si>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</si>
  <si>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</si>
  <si>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</si>
  <si>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</si>
  <si>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</si>
  <si>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</si>
  <si>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</si>
  <si>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</si>
  <si>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</si>
  <si>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</si>
  <si>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</si>
  <si>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</si>
  <si>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</si>
  <si>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</si>
  <si>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</si>
  <si>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</si>
  <si>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</si>
  <si>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</si>
  <si>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</si>
  <si>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</si>
  <si>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</si>
  <si>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</si>
  <si>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</si>
  <si>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</si>
  <si>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</si>
  <si>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</si>
  <si>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</si>
  <si>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</si>
  <si>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</si>
  <si>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</si>
  <si>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</si>
  <si>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</si>
  <si>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</si>
  <si>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</si>
  <si>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</si>
  <si>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</si>
  <si>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</si>
  <si>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</si>
  <si>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</si>
  <si>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</si>
  <si>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</si>
  <si>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</si>
  <si>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</si>
  <si>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</si>
  <si>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</si>
  <si>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</si>
  <si>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</si>
  <si>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</si>
  <si>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</si>
  <si>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</si>
  <si>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</si>
  <si>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</si>
  <si>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</si>
  <si>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</si>
  <si>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</si>
  <si>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</si>
  <si>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</si>
  <si>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</si>
  <si>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</si>
  <si>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</si>
  <si>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</si>
  <si>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</si>
  <si>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</si>
  <si>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</si>
  <si>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</si>
  <si>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</si>
  <si>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</si>
  <si>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</si>
  <si>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</si>
  <si>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</si>
  <si>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</si>
  <si>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</si>
  <si>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</si>
  <si>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</si>
  <si>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</si>
  <si>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</si>
  <si>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</si>
  <si>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</si>
  <si>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</si>
  <si>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</si>
  <si>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</si>
  <si>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</si>
  <si>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</si>
  <si>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</si>
  <si>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</si>
  <si>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</si>
  <si>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</si>
  <si>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</si>
  <si>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</si>
  <si>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</si>
  <si>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</si>
  <si>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</si>
  <si>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</si>
  <si>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</si>
  <si>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</si>
  <si>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</si>
  <si>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</si>
  <si>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</si>
  <si>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</si>
  <si>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</si>
  <si>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</si>
  <si>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</si>
  <si>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</si>
  <si>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</si>
  <si>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</si>
  <si>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</si>
  <si>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</si>
  <si>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</si>
  <si>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</si>
  <si>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</si>
  <si>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</si>
  <si>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</si>
  <si>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</si>
  <si>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</si>
  <si>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</si>
  <si>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</si>
  <si>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</si>
  <si>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</si>
  <si>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</si>
  <si>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</si>
  <si>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</si>
  <si>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</si>
  <si>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</si>
  <si>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</si>
  <si>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</si>
  <si>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</si>
  <si>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</si>
  <si>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</si>
  <si>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</si>
  <si>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</si>
  <si>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</si>
  <si>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</si>
  <si>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</si>
  <si>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</si>
  <si>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</si>
  <si>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</si>
  <si>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</si>
  <si>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</si>
  <si>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</si>
  <si>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</si>
  <si>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</si>
  <si>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</si>
  <si>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</si>
  <si>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</si>
  <si>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</si>
  <si>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</si>
  <si>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</si>
  <si>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</si>
  <si>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</si>
  <si>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</si>
  <si>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</si>
  <si>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</si>
  <si>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</si>
  <si>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</si>
  <si>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</si>
  <si>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</si>
  <si>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</si>
  <si>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</si>
  <si>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</si>
  <si>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</si>
  <si>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</si>
  <si>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</si>
  <si>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</si>
  <si>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</si>
  <si>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</si>
  <si>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</si>
  <si>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</si>
  <si>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</si>
  <si>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</si>
  <si>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</si>
  <si>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</si>
  <si>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</si>
  <si>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</si>
  <si>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</si>
  <si>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</si>
  <si>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</si>
  <si>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</si>
  <si>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</si>
  <si>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</si>
  <si>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</si>
  <si>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</si>
  <si>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</si>
  <si>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</si>
  <si>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</si>
  <si>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</si>
  <si>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</si>
  <si>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</si>
  <si>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</si>
  <si>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</si>
  <si>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</si>
  <si>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</si>
  <si>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</si>
  <si>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</si>
  <si>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</si>
  <si>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</si>
  <si>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</si>
  <si>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</si>
  <si>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</si>
  <si>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</si>
  <si>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</si>
  <si>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</si>
  <si>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</si>
  <si>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</si>
  <si>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</si>
  <si>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</si>
  <si>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</si>
  <si>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</si>
  <si>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</si>
  <si>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</si>
  <si>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</si>
  <si>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</si>
  <si>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</si>
  <si>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</si>
  <si>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</si>
  <si>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</si>
  <si>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</si>
  <si>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</si>
  <si>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</si>
  <si>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</si>
  <si>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</si>
  <si>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</si>
  <si>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</si>
  <si>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</si>
  <si>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</si>
  <si>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</si>
  <si>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</si>
  <si>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</si>
  <si>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</si>
  <si>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</si>
  <si>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</si>
  <si>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</si>
  <si>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</si>
  <si>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</si>
  <si>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</si>
  <si>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</si>
  <si>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</si>
  <si>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</si>
  <si>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</si>
  <si>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</si>
  <si>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</si>
  <si>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</si>
  <si>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</si>
  <si>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</si>
  <si>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</si>
  <si>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</si>
  <si>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</si>
  <si>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</si>
  <si>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</si>
  <si>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</si>
  <si>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</si>
  <si>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</si>
  <si>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</si>
  <si>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</si>
  <si>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</si>
  <si>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</si>
  <si>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</si>
  <si>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</si>
  <si>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</si>
  <si>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</si>
  <si>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</si>
  <si>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</si>
  <si>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</si>
  <si>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</si>
  <si>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</si>
  <si>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</si>
  <si>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</si>
  <si>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</si>
  <si>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</si>
  <si>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</si>
  <si>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</si>
  <si>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</si>
  <si>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</si>
  <si>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</si>
  <si>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</si>
  <si>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</si>
  <si>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</si>
  <si>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</si>
  <si>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</si>
  <si>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</si>
  <si>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</si>
  <si>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</si>
  <si>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</si>
  <si>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</si>
  <si>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</si>
  <si>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</si>
  <si>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</si>
  <si>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</si>
  <si>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</si>
  <si>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</si>
  <si>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</si>
  <si>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</si>
  <si>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</si>
  <si>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</si>
  <si>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</si>
  <si>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</si>
  <si>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</si>
  <si>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</si>
  <si>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</si>
  <si>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</si>
  <si>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</si>
  <si>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</si>
  <si>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</si>
  <si>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</si>
  <si>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</si>
  <si>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</si>
  <si>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</si>
  <si>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</si>
  <si>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</si>
  <si>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</si>
  <si>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</si>
  <si>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</si>
  <si>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</si>
  <si>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</si>
  <si>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</si>
  <si>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</si>
  <si>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</si>
  <si>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</si>
  <si>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</si>
  <si>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</si>
  <si>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</si>
  <si>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</si>
  <si>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</si>
  <si>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</si>
  <si>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</si>
  <si>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</si>
  <si>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</si>
  <si>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</si>
  <si>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</si>
  <si>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</si>
  <si>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</si>
  <si>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</si>
  <si>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</si>
  <si>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</si>
  <si>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</si>
  <si>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</si>
  <si>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</si>
  <si>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</si>
  <si>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</si>
  <si>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</si>
  <si>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</si>
  <si>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</si>
  <si>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</si>
  <si>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</si>
  <si>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</si>
  <si>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</si>
  <si>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</si>
  <si>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</si>
  <si>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</si>
  <si>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</si>
  <si>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</si>
  <si>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</si>
  <si>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</si>
  <si>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</si>
  <si>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</si>
  <si>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</si>
  <si>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</si>
  <si>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</si>
  <si>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</si>
  <si>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</si>
  <si>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</si>
  <si>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</si>
  <si>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</si>
  <si>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</si>
  <si>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</si>
  <si>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</si>
  <si>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</si>
  <si>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</si>
  <si>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</si>
  <si>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</si>
  <si>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</si>
  <si>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</si>
  <si>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</si>
  <si>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</si>
  <si>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</si>
  <si>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</si>
  <si>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</si>
  <si>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</si>
  <si>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</si>
  <si>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</si>
  <si>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</si>
  <si>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</si>
  <si>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</si>
  <si>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</si>
  <si>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</si>
  <si>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</si>
  <si>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</si>
  <si>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</si>
  <si>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</si>
  <si>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</si>
  <si>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</si>
  <si>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</si>
  <si>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</si>
  <si>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</si>
  <si>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</si>
  <si>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</si>
  <si>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</si>
  <si>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</si>
  <si>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</si>
  <si>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</si>
  <si>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</si>
  <si>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</si>
  <si>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</si>
  <si>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</si>
  <si>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</si>
  <si>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</si>
  <si>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</si>
  <si>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</si>
  <si>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</si>
  <si>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</si>
  <si>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</si>
  <si>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</si>
  <si>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</si>
  <si>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</si>
  <si>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</si>
  <si>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</si>
  <si>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</si>
  <si>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</si>
  <si>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</si>
  <si>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</si>
  <si>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</si>
  <si>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</si>
  <si>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</si>
  <si>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</si>
  <si>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</si>
  <si>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</si>
  <si>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</si>
  <si>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</si>
  <si>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</si>
  <si>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</si>
  <si>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</si>
  <si>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</si>
  <si>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</si>
  <si>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</si>
  <si>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</si>
  <si>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</si>
  <si>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</si>
  <si>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</si>
  <si>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</si>
  <si>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</si>
  <si>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</si>
  <si>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</si>
  <si>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</si>
  <si>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</si>
  <si>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</si>
  <si>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</si>
  <si>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</si>
  <si>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</si>
  <si>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</si>
  <si>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</si>
  <si>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</si>
  <si>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</si>
  <si>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</si>
  <si>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</si>
  <si>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</si>
  <si>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</si>
  <si>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</si>
  <si>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</si>
  <si>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</si>
  <si>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</si>
  <si>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</si>
  <si>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</si>
  <si>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</si>
  <si>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</si>
  <si>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</si>
  <si>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</si>
  <si>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</si>
  <si>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</si>
  <si>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</si>
  <si>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</si>
  <si>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</si>
  <si>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</si>
  <si>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</si>
  <si>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</si>
  <si>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</si>
  <si>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</si>
  <si>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</si>
  <si>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</si>
  <si>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</si>
  <si>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</si>
  <si>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</si>
  <si>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</si>
  <si>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</si>
  <si>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</si>
  <si>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</si>
  <si>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</si>
  <si>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</si>
  <si>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</si>
  <si>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</si>
  <si>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</si>
  <si>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</si>
  <si>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</si>
  <si>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</si>
  <si>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</si>
  <si>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</si>
  <si>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</si>
  <si>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</si>
  <si>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</si>
  <si>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</si>
  <si>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</si>
  <si>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</si>
  <si>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</si>
  <si>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</si>
  <si>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</si>
  <si>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</si>
  <si>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</si>
  <si>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</si>
  <si>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</si>
  <si>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</si>
  <si>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</si>
  <si>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</si>
  <si>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</si>
  <si>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</si>
  <si>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</si>
  <si>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</si>
  <si>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</si>
  <si>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</si>
  <si>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</si>
  <si>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</si>
  <si>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</si>
  <si>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</si>
  <si>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</si>
  <si>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</si>
  <si>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</si>
  <si>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</si>
  <si>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</si>
  <si>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</si>
  <si>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</si>
  <si>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</si>
  <si>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</si>
  <si>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</si>
  <si>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</si>
  <si>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</si>
  <si>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</si>
  <si>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</si>
  <si>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</si>
  <si>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</si>
  <si>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</si>
  <si>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</si>
  <si>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</si>
  <si>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</si>
  <si>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</si>
  <si>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</si>
  <si>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</si>
  <si>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</si>
  <si>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</si>
  <si>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</si>
  <si>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</si>
  <si>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</si>
  <si>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</si>
  <si>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</si>
  <si>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</si>
  <si>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</si>
  <si>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</si>
  <si>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</si>
  <si>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</si>
  <si>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</si>
  <si>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</si>
  <si>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</si>
  <si>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</si>
  <si>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</si>
  <si>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</si>
  <si>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</si>
  <si>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</si>
  <si>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</si>
  <si>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</si>
  <si>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</si>
  <si>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</si>
  <si>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</si>
  <si>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</si>
  <si>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</si>
  <si>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</si>
  <si>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</si>
  <si>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</si>
  <si>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</si>
  <si>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</si>
  <si>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</si>
  <si>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</si>
  <si>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</si>
  <si>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</si>
  <si>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</si>
  <si>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</si>
  <si>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</si>
  <si>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</si>
  <si>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</si>
  <si>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</si>
  <si>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</si>
  <si>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</si>
  <si>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</si>
  <si>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</si>
  <si>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</si>
  <si>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</si>
  <si>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</si>
  <si>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</si>
  <si>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</si>
  <si>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</si>
  <si>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</si>
  <si>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</si>
  <si>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</si>
  <si>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</si>
  <si>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</si>
  <si>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</si>
  <si>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</si>
  <si>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</si>
  <si>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</si>
  <si>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</si>
  <si>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</si>
  <si>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</si>
  <si>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</si>
  <si>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</si>
  <si>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</si>
  <si>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</si>
  <si>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</si>
  <si>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</si>
  <si>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</si>
  <si>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</si>
  <si>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</si>
  <si>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</si>
  <si>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</si>
  <si>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</si>
  <si>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</si>
  <si>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</si>
  <si>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</si>
  <si>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</si>
  <si>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</si>
  <si>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</si>
  <si>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</si>
  <si>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</si>
  <si>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</si>
  <si>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</si>
  <si>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</si>
  <si>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</si>
  <si>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</si>
  <si>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</si>
  <si>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</si>
  <si>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</si>
  <si>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</si>
  <si>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</si>
  <si>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</si>
  <si>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</si>
  <si>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</si>
  <si>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</si>
  <si>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</si>
  <si>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</si>
  <si>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</si>
  <si>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</si>
  <si>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</si>
  <si>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</si>
  <si>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</si>
  <si>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</si>
  <si>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</si>
  <si>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</si>
  <si>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</si>
  <si>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</si>
  <si>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</si>
  <si>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</si>
  <si>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</si>
  <si>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</si>
  <si>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</si>
  <si>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</si>
  <si>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</si>
  <si>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</si>
  <si>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</si>
  <si>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</si>
  <si>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</si>
  <si>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</si>
  <si>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</si>
  <si>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</si>
  <si>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</si>
  <si>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</si>
  <si>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</si>
  <si>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</si>
  <si>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</si>
  <si>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</si>
  <si>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</si>
  <si>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</si>
  <si>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</si>
  <si>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</si>
  <si>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</si>
  <si>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</si>
  <si>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</si>
  <si>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</si>
  <si>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</si>
  <si>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</si>
  <si>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</si>
  <si>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</si>
  <si>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</si>
  <si>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</si>
  <si>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</si>
  <si>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</si>
  <si>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</si>
  <si>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</si>
  <si>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</si>
  <si>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</si>
  <si>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</si>
  <si>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</si>
  <si>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</si>
  <si>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</si>
  <si>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</si>
  <si>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</si>
  <si>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</si>
  <si>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</si>
  <si>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</si>
  <si>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</si>
  <si>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</si>
  <si>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</si>
  <si>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</si>
  <si>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</si>
  <si>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</si>
  <si>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</si>
  <si>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</si>
  <si>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</si>
  <si>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</si>
  <si>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</si>
  <si>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</si>
  <si>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</si>
  <si>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</si>
  <si>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</si>
  <si>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</si>
  <si>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</si>
  <si>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</si>
  <si>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</si>
  <si>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</si>
  <si>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</si>
  <si>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</si>
  <si>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</si>
  <si>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</si>
  <si>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</si>
  <si>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</si>
  <si>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</si>
  <si>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</si>
  <si>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</si>
  <si>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</si>
  <si>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</si>
  <si>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</si>
  <si>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</si>
  <si>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</si>
  <si>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</si>
  <si>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</si>
  <si>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</si>
  <si>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</si>
  <si>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</si>
  <si>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</si>
  <si>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</si>
  <si>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</si>
  <si>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</si>
  <si>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</si>
  <si>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</si>
  <si>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</si>
  <si>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</si>
  <si>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</si>
  <si>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</si>
  <si>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</si>
  <si>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</si>
  <si>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</si>
  <si>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</si>
  <si>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</si>
  <si>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</si>
  <si>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</si>
  <si>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</si>
  <si>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</si>
  <si>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</si>
  <si>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</si>
  <si>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</si>
  <si>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</si>
  <si>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</si>
  <si>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</si>
  <si>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</si>
  <si>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</si>
  <si>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</si>
  <si>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</si>
  <si>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</si>
  <si>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</si>
  <si>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</si>
  <si>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</si>
  <si>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</si>
  <si>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</si>
  <si>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</si>
  <si>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</si>
  <si>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</si>
  <si>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</si>
  <si>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</si>
  <si>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</si>
  <si>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</si>
  <si>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</si>
  <si>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</si>
  <si>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</si>
  <si>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</si>
  <si>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</si>
  <si>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</si>
  <si>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</si>
  <si>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</si>
  <si>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</si>
  <si>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</si>
  <si>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</si>
  <si>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</si>
  <si>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</si>
  <si>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</si>
  <si>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</si>
  <si>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</si>
  <si>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</si>
  <si>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</si>
  <si>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</si>
  <si>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</si>
  <si>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</si>
  <si>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</si>
  <si>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</si>
  <si>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</si>
  <si>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</si>
  <si>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</si>
  <si>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</si>
  <si>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</si>
  <si>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</si>
  <si>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</si>
  <si>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</si>
  <si>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</si>
  <si>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</si>
  <si>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</si>
  <si>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</si>
  <si>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</si>
  <si>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</si>
  <si>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</si>
  <si>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</si>
  <si>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</si>
  <si>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</si>
  <si>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</si>
  <si>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</si>
  <si>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</si>
  <si>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</si>
  <si>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</si>
  <si>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</si>
  <si>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</si>
  <si>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</si>
  <si>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</si>
  <si>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</si>
  <si>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</si>
  <si>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</si>
  <si>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</si>
  <si>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</si>
  <si>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</si>
  <si>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</si>
  <si>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</si>
  <si>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</si>
  <si>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</si>
  <si>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</si>
  <si>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</si>
  <si>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</si>
  <si>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</si>
  <si>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</si>
  <si>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</si>
  <si>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</si>
  <si>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</si>
  <si>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</si>
  <si>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</si>
  <si>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</si>
  <si>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</si>
  <si>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</si>
  <si>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</si>
  <si>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</si>
  <si>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</si>
  <si>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</si>
  <si>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</si>
  <si>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</si>
  <si>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</si>
  <si>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</si>
  <si>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</si>
  <si>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</si>
  <si>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</si>
  <si>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</si>
  <si>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</si>
  <si>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</si>
  <si>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</si>
  <si>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</si>
  <si>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</si>
  <si>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</si>
  <si>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</si>
  <si>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</si>
  <si>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</si>
  <si>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</si>
  <si>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</si>
  <si>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</si>
  <si>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</si>
  <si>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</si>
  <si>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</si>
  <si>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</si>
  <si>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</si>
  <si>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</si>
  <si>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</si>
  <si>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</si>
  <si>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</si>
  <si>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</si>
  <si>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</si>
  <si>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</si>
  <si>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</si>
  <si>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</si>
  <si>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</si>
  <si>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</si>
  <si>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</si>
  <si>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</si>
  <si>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</si>
  <si>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</si>
  <si>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</si>
  <si>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</si>
  <si>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</si>
  <si>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</si>
  <si>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</si>
  <si>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</si>
  <si>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</si>
  <si>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</si>
  <si>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</si>
  <si>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</si>
  <si>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</si>
  <si>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</si>
  <si>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</si>
  <si>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</si>
  <si>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</si>
  <si>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</si>
  <si>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</si>
  <si>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</si>
  <si>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</si>
  <si>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</si>
  <si>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</si>
  <si>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</si>
  <si>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</si>
  <si>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</si>
  <si>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</si>
  <si>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</si>
  <si>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</si>
  <si>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</si>
  <si>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</si>
  <si>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</si>
  <si>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</si>
  <si>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</si>
  <si>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</si>
  <si>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</si>
  <si>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</si>
  <si>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</si>
  <si>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</si>
  <si>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</si>
  <si>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</si>
  <si>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</si>
  <si>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</si>
  <si>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</si>
  <si>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</si>
  <si>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</si>
  <si>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</si>
  <si>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</si>
  <si>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</si>
  <si>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</si>
  <si>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</si>
  <si>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</si>
  <si>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</si>
  <si>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</si>
  <si>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</si>
  <si>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</si>
  <si>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</si>
  <si>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</si>
  <si>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</si>
  <si>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</si>
  <si>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</si>
  <si>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</si>
  <si>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</si>
  <si>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</si>
  <si>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</si>
  <si>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</si>
  <si>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</si>
  <si>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</si>
  <si>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</si>
  <si>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</si>
  <si>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</si>
  <si>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</si>
  <si>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</si>
  <si>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</si>
  <si>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</si>
  <si>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</si>
  <si>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</si>
  <si>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</si>
  <si>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</si>
  <si>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</si>
  <si>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</si>
  <si>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</si>
  <si>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</si>
  <si>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</si>
  <si>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</si>
  <si>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</si>
  <si>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</si>
  <si>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</si>
  <si>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</si>
  <si>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</si>
  <si>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</si>
  <si>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</si>
  <si>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</si>
  <si>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</si>
  <si>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</si>
  <si>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</si>
  <si>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</si>
  <si>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</si>
  <si>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</si>
  <si>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</si>
  <si>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</si>
  <si>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</si>
  <si>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</si>
  <si>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</si>
  <si>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</si>
  <si>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</si>
  <si>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</si>
  <si>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</si>
  <si>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</si>
  <si>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</si>
  <si>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</si>
  <si>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</si>
  <si>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</si>
  <si>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</si>
  <si>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</si>
  <si>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</si>
  <si>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</si>
  <si>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</si>
  <si>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</si>
  <si>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</si>
  <si>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</si>
  <si>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</si>
  <si>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</si>
  <si>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</si>
  <si>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</si>
  <si>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</si>
  <si>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</si>
  <si>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</si>
  <si>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</si>
  <si>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</si>
  <si>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</si>
  <si>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</si>
  <si>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</si>
  <si>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</si>
  <si>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</si>
  <si>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</si>
  <si>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</si>
  <si>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</si>
  <si>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</si>
  <si>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</si>
  <si>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</si>
  <si>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</si>
  <si>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</si>
  <si>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</si>
  <si>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</si>
  <si>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</si>
  <si>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</si>
  <si>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</si>
  <si>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</si>
  <si>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</si>
  <si>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</si>
  <si>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</si>
  <si>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</si>
  <si>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</si>
  <si>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</si>
  <si>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</si>
  <si>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</si>
  <si>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</si>
  <si>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</si>
  <si>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</si>
  <si>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</si>
  <si>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</si>
  <si>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</si>
  <si>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</si>
  <si>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</si>
  <si>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</si>
  <si>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</si>
  <si>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</si>
  <si>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</si>
  <si>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</si>
  <si>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</si>
  <si>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</si>
  <si>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</si>
  <si>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</si>
  <si>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</si>
  <si>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</si>
  <si>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</si>
  <si>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</si>
  <si>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</si>
  <si>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</si>
  <si>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</si>
  <si>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</si>
  <si>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</si>
  <si>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</si>
  <si>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</si>
  <si>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</si>
  <si>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</si>
  <si>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</si>
  <si>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</si>
  <si>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</si>
  <si>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</si>
  <si>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</si>
  <si>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</si>
  <si>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</si>
  <si>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</si>
  <si>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</si>
  <si>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</si>
  <si>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</si>
  <si>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</si>
  <si>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</si>
  <si>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</si>
  <si>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</si>
  <si>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</si>
  <si>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</si>
  <si>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</si>
  <si>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</si>
  <si>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</si>
  <si>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</si>
  <si>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</si>
  <si>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</si>
  <si>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</si>
  <si>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</si>
  <si>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</si>
  <si>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</si>
  <si>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</si>
  <si>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</si>
  <si>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</si>
  <si>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</si>
  <si>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</si>
  <si>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</si>
  <si>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</si>
  <si>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</si>
  <si>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</si>
  <si>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</si>
  <si>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</si>
  <si>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</si>
  <si>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</si>
  <si>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</si>
  <si>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</si>
  <si>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</si>
  <si>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</si>
  <si>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</si>
  <si>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</si>
  <si>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</si>
  <si>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</si>
  <si>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</si>
  <si>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</si>
  <si>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</si>
  <si>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</si>
  <si>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</si>
  <si>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</si>
  <si>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</si>
  <si>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</si>
  <si>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</si>
  <si>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</si>
  <si>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</si>
  <si>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</si>
  <si>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</si>
  <si>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</si>
  <si>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</si>
  <si>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</si>
  <si>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</si>
  <si>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</si>
  <si>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</si>
  <si>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</si>
  <si>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</si>
  <si>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</si>
  <si>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</si>
  <si>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</si>
  <si>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</si>
  <si>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</si>
  <si>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</si>
  <si>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</si>
  <si>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</si>
  <si>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</si>
  <si>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</si>
  <si>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</si>
  <si>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</si>
  <si>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</si>
  <si>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</si>
  <si>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</si>
  <si>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</si>
  <si>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</si>
  <si>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</si>
  <si>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</si>
  <si>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</si>
  <si>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</si>
  <si>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</si>
  <si>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</si>
  <si>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</si>
  <si>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</si>
  <si>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</si>
  <si>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</si>
  <si>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</si>
  <si>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</si>
  <si>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</si>
  <si>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</si>
  <si>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</si>
  <si>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</si>
  <si>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</si>
  <si>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</si>
  <si>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</si>
  <si>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</si>
  <si>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</si>
  <si>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</si>
  <si>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</si>
  <si>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</si>
  <si>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</si>
  <si>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</si>
  <si>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</si>
  <si>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</si>
  <si>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</si>
  <si>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</si>
  <si>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</si>
  <si>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</si>
  <si>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</si>
  <si>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</si>
  <si>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</si>
  <si>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</si>
  <si>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</si>
  <si>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</si>
  <si>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</si>
  <si>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</si>
  <si>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</si>
  <si>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</si>
  <si>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</si>
  <si>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</si>
  <si>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</si>
  <si>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</si>
  <si>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</si>
  <si>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</si>
  <si>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</si>
  <si>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</si>
  <si>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</si>
  <si>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</si>
  <si>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</si>
  <si>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</si>
  <si>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</si>
  <si>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</si>
  <si>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</si>
  <si>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</si>
  <si>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</si>
  <si>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</si>
  <si>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</si>
  <si>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</si>
  <si>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</si>
  <si>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</si>
  <si>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</si>
  <si>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</si>
  <si>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</si>
  <si>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</si>
  <si>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</si>
  <si>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</si>
  <si>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</si>
  <si>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</si>
  <si>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</si>
  <si>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</si>
  <si>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</si>
  <si>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</si>
  <si>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</si>
  <si>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</si>
  <si>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</si>
  <si>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</si>
  <si>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</si>
  <si>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</si>
  <si>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</si>
  <si>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</si>
  <si>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</si>
  <si>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</si>
  <si>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</si>
  <si>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</si>
  <si>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</si>
  <si>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</si>
  <si>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</si>
  <si>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</si>
  <si>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</si>
  <si>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</si>
  <si>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</si>
  <si>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</si>
  <si>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</si>
  <si>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</si>
  <si>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</si>
  <si>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</si>
  <si>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</si>
  <si>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</si>
  <si>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</si>
  <si>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</si>
  <si>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</si>
  <si>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</si>
  <si>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</si>
  <si>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</si>
  <si>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</si>
  <si>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</si>
  <si>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</si>
  <si>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</si>
  <si>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</si>
  <si>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</si>
  <si>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</si>
  <si>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</si>
  <si>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</si>
  <si>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</si>
  <si>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</si>
  <si>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</si>
  <si>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</si>
  <si>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</si>
  <si>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</si>
  <si>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</si>
  <si>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</si>
  <si>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</si>
  <si>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</si>
  <si>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</si>
  <si>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</si>
  <si>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</si>
  <si>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</si>
  <si>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</si>
  <si>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</si>
  <si>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</si>
  <si>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</si>
  <si>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</si>
  <si>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</si>
  <si>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</si>
  <si>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</si>
  <si>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</si>
  <si>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</si>
  <si>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</si>
  <si>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</si>
  <si>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</si>
  <si>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</si>
  <si>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</si>
  <si>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</si>
  <si>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</si>
  <si>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</si>
  <si>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</si>
  <si>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</si>
  <si>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</si>
  <si>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</si>
  <si>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</si>
  <si>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</si>
  <si>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</si>
  <si>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</si>
  <si>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</si>
  <si>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</si>
  <si>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</si>
  <si>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</si>
  <si>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</si>
  <si>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</si>
  <si>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</si>
  <si>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</si>
  <si>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</si>
  <si>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</si>
  <si>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</si>
  <si>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</si>
  <si>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</si>
  <si>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</si>
  <si>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</si>
  <si>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</si>
  <si>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</si>
  <si>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</si>
  <si>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</si>
  <si>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</si>
  <si>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</si>
  <si>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</si>
  <si>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</si>
  <si>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</si>
  <si>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</si>
  <si>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</si>
  <si>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</si>
  <si>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</si>
  <si>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</si>
  <si>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</si>
  <si>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</si>
  <si>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</si>
  <si>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</si>
  <si>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</si>
  <si>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</si>
  <si>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</si>
  <si>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</si>
  <si>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</si>
  <si>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</si>
  <si>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</si>
  <si>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</si>
  <si>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</si>
  <si>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</si>
  <si>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</si>
  <si>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</si>
  <si>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</si>
  <si>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</si>
  <si>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</si>
  <si>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</si>
  <si>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</si>
  <si>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</si>
  <si>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</si>
  <si>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</si>
  <si>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</si>
  <si>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</si>
  <si>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</si>
  <si>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</si>
  <si>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</si>
  <si>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</si>
  <si>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</si>
  <si>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</si>
  <si>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</si>
  <si>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</si>
  <si>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</si>
  <si>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</si>
  <si>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</si>
  <si>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</si>
  <si>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</si>
  <si>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</si>
  <si>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</si>
  <si>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</si>
  <si>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</si>
  <si>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</si>
  <si>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</si>
  <si>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</si>
  <si>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</si>
  <si>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</si>
  <si>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</si>
  <si>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</si>
  <si>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</si>
  <si>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</si>
  <si>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</si>
  <si>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</si>
  <si>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</si>
  <si>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</si>
  <si>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</si>
  <si>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</si>
  <si>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</si>
  <si>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</si>
  <si>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</si>
  <si>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</si>
  <si>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</si>
  <si>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</si>
  <si>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</si>
  <si>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</si>
  <si>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</si>
  <si>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</si>
  <si>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</si>
  <si>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</si>
  <si>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</si>
  <si>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</si>
  <si>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</si>
  <si>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</si>
  <si>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</si>
  <si>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</si>
  <si>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</si>
  <si>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</si>
  <si>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</si>
  <si>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</si>
  <si>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</si>
  <si>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</si>
  <si>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</si>
  <si>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</si>
  <si>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</si>
  <si>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</si>
  <si>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</si>
  <si>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</si>
  <si>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</si>
  <si>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</si>
  <si>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</si>
  <si>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</si>
  <si>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</si>
  <si>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</si>
  <si>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</si>
  <si>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</si>
  <si>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</si>
  <si>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</si>
  <si>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</si>
  <si>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</si>
  <si>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</si>
  <si>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</si>
  <si>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</si>
  <si>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</si>
  <si>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</si>
  <si>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</si>
  <si>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</si>
  <si>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</si>
  <si>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</si>
  <si>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</si>
  <si>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</si>
  <si>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</si>
  <si>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</si>
  <si>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</si>
  <si>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</si>
  <si>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</si>
  <si>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</si>
  <si>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</si>
  <si>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</si>
  <si>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</si>
  <si>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</si>
  <si>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</si>
  <si>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</si>
  <si>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</si>
  <si>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</si>
  <si>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</si>
  <si>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</si>
  <si>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</si>
  <si>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</si>
  <si>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</si>
  <si>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</si>
  <si>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</si>
  <si>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</si>
  <si>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</si>
  <si>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</si>
  <si>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</si>
  <si>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</si>
  <si>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</si>
  <si>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</si>
  <si>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</si>
  <si>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</si>
  <si>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</si>
  <si>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</si>
  <si>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</si>
  <si>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</si>
  <si>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</si>
  <si>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</si>
  <si>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</si>
  <si>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</si>
  <si>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</si>
  <si>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</si>
  <si>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</si>
  <si>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</si>
  <si>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</si>
  <si>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</si>
  <si>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</si>
  <si>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</si>
  <si>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</si>
  <si>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</si>
  <si>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</si>
  <si>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</si>
  <si>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</si>
  <si>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</si>
  <si>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</si>
  <si>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</si>
  <si>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</si>
  <si>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</si>
  <si>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</si>
  <si>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</si>
  <si>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</si>
  <si>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</si>
  <si>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</si>
  <si>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</si>
  <si>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</si>
  <si>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</si>
  <si>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</si>
  <si>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</si>
  <si>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</si>
  <si>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</si>
  <si>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</si>
  <si>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</si>
  <si>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</si>
  <si>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</si>
  <si>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</si>
  <si>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</si>
  <si>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</si>
  <si>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</si>
  <si>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</si>
  <si>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</si>
  <si>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</si>
  <si>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</si>
  <si>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</si>
  <si>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</si>
  <si>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</si>
  <si>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</si>
  <si>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</si>
  <si>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</si>
  <si>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</si>
  <si>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</si>
  <si>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</si>
  <si>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</si>
  <si>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</si>
  <si>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</si>
  <si>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</si>
  <si>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</si>
  <si>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</si>
  <si>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</si>
  <si>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</si>
  <si>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</si>
  <si>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</si>
  <si>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</si>
  <si>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</si>
  <si>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</si>
  <si>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</si>
  <si>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</si>
  <si>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</si>
  <si>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</si>
  <si>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</si>
  <si>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</si>
  <si>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</si>
  <si>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</si>
  <si>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</si>
  <si>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</si>
  <si>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</si>
  <si>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</si>
  <si>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</si>
  <si>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</si>
  <si>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</si>
  <si>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</si>
  <si>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</si>
  <si>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</si>
  <si>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</si>
  <si>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</si>
  <si>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</si>
  <si>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</si>
  <si>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</si>
  <si>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</si>
  <si>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</si>
  <si>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</si>
  <si>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</si>
  <si>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</si>
  <si>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</si>
  <si>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</si>
  <si>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</si>
  <si>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</si>
  <si>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</si>
  <si>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</si>
  <si>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</si>
  <si>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</si>
  <si>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</si>
  <si>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</si>
  <si>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</si>
  <si>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</si>
  <si>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</si>
  <si>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</si>
  <si>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</si>
  <si>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</si>
  <si>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</si>
  <si>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</si>
  <si>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</si>
  <si>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</si>
  <si>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</si>
  <si>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</si>
  <si>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</si>
  <si>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</si>
  <si>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</si>
  <si>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</si>
  <si>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</si>
  <si>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</si>
  <si>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</si>
  <si>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</si>
  <si>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</si>
  <si>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</si>
  <si>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</si>
  <si>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</si>
  <si>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</si>
  <si>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</si>
  <si>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</si>
  <si>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</si>
  <si>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</si>
  <si>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</si>
  <si>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</si>
  <si>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</si>
  <si>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</si>
  <si>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</si>
  <si>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</si>
  <si>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</si>
  <si>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</si>
  <si>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</si>
  <si>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</si>
  <si>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</si>
  <si>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</si>
  <si>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</si>
  <si>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</si>
  <si>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</si>
  <si>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</si>
  <si>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</si>
  <si>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</si>
  <si>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</si>
  <si>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</si>
  <si>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</si>
  <si>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</si>
  <si>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</si>
  <si>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</si>
  <si>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</si>
  <si>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</si>
  <si>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</si>
  <si>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</si>
  <si>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</si>
  <si>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</si>
  <si>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</si>
  <si>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</si>
  <si>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</si>
  <si>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</si>
  <si>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</si>
  <si>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</si>
  <si>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</si>
  <si>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</si>
  <si>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</si>
  <si>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</si>
  <si>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</si>
  <si>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</si>
  <si>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</si>
  <si>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</si>
  <si>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</si>
  <si>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</si>
  <si>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</si>
  <si>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</si>
  <si>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</si>
  <si>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</si>
  <si>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</si>
  <si>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</si>
  <si>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</si>
  <si>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</si>
  <si>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</si>
  <si>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</si>
  <si>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</si>
  <si>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</si>
  <si>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</si>
  <si>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</si>
  <si>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</si>
  <si>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</si>
  <si>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</si>
  <si>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</si>
  <si>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</si>
  <si>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</si>
  <si>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</si>
  <si>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</si>
  <si>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</si>
  <si>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</si>
  <si>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</si>
  <si>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</si>
  <si>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</si>
  <si>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</si>
  <si>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</si>
  <si>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</si>
  <si>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</si>
  <si>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</si>
  <si>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</si>
  <si>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</si>
  <si>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</si>
  <si>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</si>
  <si>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</si>
  <si>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</si>
  <si>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</si>
  <si>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</si>
  <si>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</si>
  <si>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</si>
  <si>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</si>
  <si>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</si>
  <si>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</si>
  <si>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</si>
  <si>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</si>
  <si>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</si>
  <si>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</si>
  <si>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</si>
  <si>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</si>
  <si>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</si>
  <si>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</si>
  <si>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</si>
  <si>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</si>
  <si>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</si>
  <si>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</si>
  <si>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</si>
  <si>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</si>
  <si>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</si>
  <si>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</si>
  <si>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</si>
  <si>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</si>
  <si>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</si>
  <si>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</si>
  <si>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</si>
  <si>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</si>
  <si>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</si>
  <si>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</si>
  <si>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</si>
  <si>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</si>
  <si>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</si>
  <si>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</si>
  <si>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</si>
  <si>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</si>
  <si>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</si>
  <si>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</si>
  <si>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</si>
  <si>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</si>
  <si>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</si>
  <si>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</si>
  <si>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</si>
  <si>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</si>
  <si>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</si>
  <si>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</si>
  <si>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</si>
  <si>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</si>
  <si>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</si>
  <si>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</si>
  <si>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</si>
  <si>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</si>
  <si>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</si>
  <si>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</si>
  <si>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</si>
  <si>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</si>
  <si>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</si>
  <si>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</si>
  <si>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</si>
  <si>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</si>
  <si>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</si>
  <si>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</si>
  <si>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</si>
  <si>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</si>
  <si>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</si>
  <si>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</si>
  <si>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</si>
  <si>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</si>
  <si>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</si>
  <si>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</si>
  <si>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</si>
  <si>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</si>
  <si>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</si>
  <si>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</si>
  <si>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</si>
  <si>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</si>
  <si>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</si>
  <si>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</si>
  <si>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</si>
  <si>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</si>
  <si>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</si>
  <si>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</si>
  <si>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</si>
  <si>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</si>
  <si>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</si>
  <si>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</si>
  <si>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</si>
  <si>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</si>
  <si>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</si>
  <si>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</si>
  <si>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</si>
  <si>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</si>
  <si>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</si>
  <si>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</si>
  <si>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</si>
  <si>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</si>
  <si>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</si>
  <si>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</si>
  <si>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</si>
  <si>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</si>
  <si>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</si>
  <si>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</si>
  <si>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</si>
  <si>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</si>
  <si>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</si>
  <si>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</si>
  <si>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</si>
  <si>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</si>
  <si>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</si>
  <si>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</si>
  <si>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</si>
  <si>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</si>
  <si>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</si>
  <si>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</si>
  <si>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</si>
  <si>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</si>
  <si>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</si>
  <si>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</si>
  <si>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</si>
  <si>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</si>
  <si>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</si>
  <si>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</si>
  <si>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</si>
  <si>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</si>
  <si>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</si>
  <si>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</si>
  <si>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</si>
  <si>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</si>
  <si>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</si>
  <si>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</si>
  <si>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</si>
  <si>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</si>
  <si>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</si>
  <si>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</si>
  <si>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</si>
  <si>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</si>
  <si>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</si>
  <si>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</si>
  <si>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</si>
  <si>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</si>
  <si>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</si>
  <si>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</si>
  <si>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</si>
  <si>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</si>
  <si>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</si>
  <si>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</si>
  <si>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</si>
  <si>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</si>
  <si>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</si>
  <si>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</si>
  <si>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</si>
  <si>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</si>
  <si>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</si>
  <si>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</si>
  <si>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</si>
  <si>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</si>
  <si>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</si>
  <si>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</si>
  <si>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</si>
  <si>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</si>
  <si>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</si>
  <si>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</si>
  <si>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</si>
  <si>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</si>
  <si>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</si>
  <si>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</si>
  <si>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</si>
  <si>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</si>
  <si>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</si>
  <si>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</si>
  <si>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</si>
  <si>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</si>
  <si>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</si>
  <si>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</si>
  <si>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</si>
  <si>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</si>
  <si>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</si>
  <si>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</si>
  <si>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</si>
  <si>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</si>
  <si>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</si>
  <si>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</si>
  <si>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</si>
  <si>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</si>
  <si>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</si>
  <si>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</si>
  <si>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</si>
  <si>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</si>
  <si>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</si>
  <si>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</si>
  <si>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</si>
  <si>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</si>
  <si>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</si>
  <si>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</si>
  <si>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</si>
  <si>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</si>
  <si>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</si>
  <si>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</si>
  <si>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</si>
  <si>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</si>
  <si>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</si>
  <si>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</si>
  <si>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</si>
  <si>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</si>
  <si>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</si>
  <si>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</si>
  <si>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</si>
  <si>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</si>
  <si>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</si>
  <si>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</si>
  <si>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</si>
  <si>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</si>
  <si>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</si>
  <si>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</si>
  <si>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</si>
  <si>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</si>
  <si>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</si>
  <si>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</si>
  <si>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</si>
  <si>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</si>
  <si>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</si>
  <si>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</si>
  <si>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</si>
  <si>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</si>
  <si>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</si>
  <si>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</si>
  <si>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</si>
  <si>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</si>
  <si>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</si>
  <si>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</si>
  <si>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</si>
  <si>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</si>
  <si>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</si>
  <si>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</si>
  <si>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</si>
  <si>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</si>
  <si>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</si>
  <si>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</si>
  <si>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</si>
  <si>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</si>
  <si>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</si>
  <si>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</si>
  <si>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</si>
  <si>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</si>
  <si>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</si>
  <si>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</si>
  <si>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</si>
  <si>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</si>
  <si>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</si>
  <si>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</si>
  <si>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</si>
  <si>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</si>
  <si>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</si>
  <si>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</si>
  <si>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</si>
  <si>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</si>
  <si>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</si>
  <si>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</si>
  <si>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</si>
  <si>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</si>
  <si>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</si>
  <si>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</si>
  <si>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</si>
  <si>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</si>
  <si>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</si>
  <si>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</si>
  <si>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</si>
  <si>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</si>
  <si>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</si>
  <si>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</si>
  <si>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</si>
  <si>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</si>
  <si>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</si>
  <si>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</si>
  <si>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</si>
  <si>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</si>
  <si>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</si>
  <si>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</si>
  <si>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</si>
  <si>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</si>
  <si>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</si>
  <si>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</si>
  <si>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</si>
  <si>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</si>
  <si>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</si>
  <si>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</si>
  <si>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</si>
  <si>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</si>
  <si>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</si>
  <si>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</si>
  <si>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</si>
  <si>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</si>
  <si>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</si>
  <si>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</si>
  <si>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</si>
  <si>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</si>
  <si>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</si>
  <si>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</si>
  <si>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</si>
  <si>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</si>
  <si>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</si>
  <si>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</si>
  <si>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</si>
  <si>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</si>
  <si>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</si>
  <si>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</si>
  <si>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</si>
  <si>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</si>
  <si>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</si>
  <si>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</si>
  <si>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</si>
  <si>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</si>
  <si>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</si>
  <si>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</si>
  <si>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</si>
  <si>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</si>
  <si>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</si>
  <si>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</si>
  <si>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</si>
  <si>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</si>
  <si>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</si>
  <si>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</si>
  <si>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</si>
  <si>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</si>
  <si>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</si>
  <si>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</si>
  <si>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</si>
  <si>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</si>
  <si>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</si>
  <si>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</si>
  <si>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</si>
  <si>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</si>
  <si>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</si>
  <si>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</si>
  <si>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</si>
  <si>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</si>
  <si>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</si>
  <si>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</si>
  <si>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</si>
  <si>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</si>
  <si>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</si>
  <si>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</si>
  <si>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</si>
  <si>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</si>
  <si>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</si>
  <si>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</si>
  <si>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</si>
  <si>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</si>
  <si>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</si>
  <si>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</si>
  <si>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</si>
  <si>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</si>
  <si>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</si>
  <si>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</si>
  <si>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</si>
  <si>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</si>
  <si>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</si>
  <si>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</si>
  <si>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</si>
  <si>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</si>
  <si>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</si>
  <si>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</si>
  <si>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</si>
  <si>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</si>
  <si>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</si>
  <si>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</si>
  <si>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</si>
  <si>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</si>
  <si>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</si>
  <si>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</si>
  <si>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</si>
  <si>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</si>
  <si>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</si>
  <si>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</si>
  <si>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</si>
  <si>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</si>
  <si>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</si>
  <si>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</si>
  <si>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</si>
  <si>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</si>
  <si>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</si>
  <si>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</si>
  <si>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</si>
  <si>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</si>
  <si>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</si>
  <si>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</si>
  <si>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</si>
  <si>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</si>
  <si>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</si>
  <si>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</si>
  <si>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</si>
  <si>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</si>
  <si>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</si>
  <si>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</si>
  <si>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</si>
  <si>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</si>
  <si>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</si>
  <si>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</si>
  <si>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</si>
  <si>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</si>
  <si>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</si>
  <si>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</si>
  <si>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</si>
  <si>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</si>
  <si>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</si>
  <si>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</si>
  <si>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</si>
  <si>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</si>
  <si>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</si>
  <si>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</si>
  <si>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</si>
  <si>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</si>
  <si>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</si>
  <si>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</si>
  <si>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</si>
  <si>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</si>
  <si>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</si>
  <si>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</si>
  <si>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</si>
  <si>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</si>
  <si>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</si>
  <si>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</si>
  <si>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</si>
  <si>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</si>
  <si>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</si>
  <si>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</si>
  <si>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</si>
  <si>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</si>
  <si>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</si>
  <si>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</si>
  <si>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</si>
  <si>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</si>
  <si>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</si>
  <si>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</si>
  <si>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</si>
  <si>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</si>
  <si>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</si>
  <si>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</si>
  <si>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</si>
  <si>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</si>
  <si>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</si>
  <si>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</si>
  <si>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</si>
  <si>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</si>
  <si>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</si>
  <si>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</si>
  <si>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</si>
  <si>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</si>
  <si>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</si>
  <si>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</si>
  <si>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</si>
  <si>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</si>
  <si>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</si>
  <si>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</si>
  <si>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</si>
  <si>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</si>
  <si>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</si>
  <si>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</si>
  <si>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</si>
  <si>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</si>
  <si>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</si>
  <si>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</si>
  <si>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</si>
  <si>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</si>
  <si>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</si>
  <si>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</si>
  <si>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</si>
  <si>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</si>
  <si>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</si>
  <si>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</si>
  <si>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</si>
  <si>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</si>
  <si>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</si>
  <si>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</si>
  <si>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</si>
  <si>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</si>
  <si>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</si>
  <si>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</si>
  <si>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</si>
  <si>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</si>
  <si>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</si>
  <si>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</si>
  <si>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</si>
  <si>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</si>
  <si>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</si>
  <si>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</si>
  <si>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</si>
  <si>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</si>
  <si>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</si>
  <si>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</si>
  <si>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</si>
  <si>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</si>
  <si>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</si>
  <si>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</si>
  <si>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</si>
  <si>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</si>
  <si>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</si>
  <si>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</si>
  <si>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</si>
  <si>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</si>
  <si>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</si>
  <si>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</si>
  <si>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</si>
  <si>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</si>
  <si>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</si>
  <si>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</si>
  <si>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</si>
  <si>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</si>
  <si>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</si>
  <si>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</si>
  <si>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</si>
  <si>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</si>
  <si>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</si>
  <si>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</si>
  <si>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</si>
  <si>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</si>
  <si>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</si>
  <si>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</si>
  <si>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</si>
  <si>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</si>
  <si>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</si>
  <si>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</si>
  <si>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</si>
  <si>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</si>
  <si>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</si>
  <si>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</si>
  <si>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</si>
  <si>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</si>
  <si>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</si>
  <si>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</si>
  <si>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</si>
  <si>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</si>
  <si>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</si>
  <si>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</si>
  <si>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</si>
  <si>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</si>
  <si>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</si>
  <si>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</si>
  <si>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</si>
  <si>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</si>
  <si>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</si>
  <si>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</si>
  <si>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</si>
  <si>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</si>
  <si>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</si>
  <si>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</si>
  <si>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</si>
  <si>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</si>
  <si>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</si>
  <si>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</si>
  <si>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</si>
  <si>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</si>
  <si>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</si>
  <si>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</si>
  <si>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</si>
  <si>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</si>
  <si>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</si>
  <si>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</si>
  <si>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</si>
  <si>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</si>
  <si>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</si>
  <si>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</si>
  <si>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</si>
  <si>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</si>
  <si>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</si>
  <si>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</si>
  <si>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</si>
  <si>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</si>
  <si>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</si>
  <si>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</si>
  <si>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</si>
  <si>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</si>
  <si>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</si>
  <si>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</si>
  <si>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</si>
  <si>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</si>
  <si>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</si>
  <si>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</si>
  <si>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</si>
  <si>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</si>
  <si>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</si>
  <si>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</si>
  <si>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</si>
  <si>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</si>
  <si>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</si>
  <si>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</si>
  <si>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</si>
  <si>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</si>
  <si>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</si>
  <si>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</si>
  <si>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</si>
  <si>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</si>
  <si>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</si>
  <si>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</si>
  <si>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</si>
  <si>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</si>
  <si>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</si>
  <si>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</si>
  <si>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</si>
  <si>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</si>
  <si>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</si>
  <si>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</si>
  <si>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</si>
  <si>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</si>
  <si>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</si>
  <si>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</si>
  <si>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</si>
  <si>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</si>
  <si>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</si>
  <si>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</si>
  <si>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</si>
  <si>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</si>
  <si>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</si>
  <si>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</si>
  <si>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</si>
  <si>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</si>
  <si>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</si>
  <si>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</si>
  <si>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</si>
  <si>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</si>
  <si>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</si>
  <si>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</si>
  <si>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</si>
  <si>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</si>
  <si>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</si>
  <si>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</si>
  <si>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</si>
  <si>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</si>
  <si>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</si>
  <si>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</si>
  <si>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</si>
  <si>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</si>
  <si>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</si>
  <si>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</si>
  <si>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</si>
  <si>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</si>
  <si>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</si>
  <si>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</si>
  <si>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</si>
  <si>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</si>
  <si>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</si>
  <si>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</si>
  <si>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</si>
  <si>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</si>
  <si>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</si>
  <si>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</si>
  <si>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</si>
  <si>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</si>
  <si>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</si>
  <si>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</si>
  <si>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</si>
  <si>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</si>
  <si>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</si>
  <si>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</si>
  <si>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</si>
  <si>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</si>
  <si>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</si>
  <si>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</si>
  <si>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</si>
  <si>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</si>
  <si>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</si>
  <si>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</si>
  <si>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</si>
  <si>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</si>
  <si>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</si>
  <si>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</si>
  <si>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</si>
  <si>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</si>
  <si>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</si>
  <si>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</si>
  <si>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</si>
  <si>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</si>
  <si>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</si>
  <si>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</si>
  <si>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</si>
  <si>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</si>
  <si>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</si>
  <si>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</si>
  <si>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</si>
  <si>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</si>
  <si>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</si>
  <si>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</si>
  <si>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</si>
  <si>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</si>
  <si>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</si>
  <si>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</si>
  <si>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</si>
  <si>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</si>
  <si>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</si>
  <si>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</si>
  <si>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</si>
  <si>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</si>
  <si>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</si>
  <si>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</si>
  <si>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</si>
  <si>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</si>
  <si>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</si>
  <si>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</si>
  <si>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</si>
  <si>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</si>
  <si>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</si>
  <si>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</si>
  <si>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</si>
  <si>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</si>
  <si>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</si>
  <si>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</si>
  <si>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</si>
  <si>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</si>
  <si>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</si>
  <si>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</si>
  <si>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</si>
  <si>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</si>
  <si>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</si>
  <si>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</si>
  <si>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</si>
  <si>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</si>
  <si>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</si>
  <si>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</si>
  <si>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</si>
  <si>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</si>
  <si>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</si>
  <si>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</si>
  <si>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</si>
  <si>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</si>
  <si>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</si>
  <si>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</si>
  <si>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</si>
  <si>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</si>
  <si>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</si>
  <si>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</si>
  <si>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</si>
  <si>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</si>
  <si>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</si>
  <si>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</si>
  <si>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</si>
  <si>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</si>
  <si>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</si>
  <si>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</si>
  <si>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</si>
  <si>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</si>
  <si>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</si>
  <si>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</si>
  <si>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</si>
  <si>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</si>
  <si>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</si>
  <si>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</si>
  <si>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</si>
  <si>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</si>
  <si>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</si>
  <si>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</si>
  <si>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</si>
  <si>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</si>
  <si>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</si>
  <si>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</si>
  <si>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</si>
  <si>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</si>
  <si>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</si>
  <si>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</si>
  <si>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</si>
  <si>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</si>
  <si>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</si>
  <si>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</si>
  <si>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</si>
  <si>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</si>
  <si>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</si>
  <si>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</si>
  <si>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</si>
  <si>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</si>
  <si>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</si>
  <si>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</si>
  <si>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</si>
  <si>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</si>
  <si>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</si>
  <si>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</si>
  <si>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</si>
  <si>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</si>
  <si>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</si>
  <si>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</si>
  <si>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</si>
  <si>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</si>
  <si>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</si>
  <si>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</si>
  <si>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</si>
  <si>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</si>
  <si>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</si>
  <si>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</si>
  <si>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</si>
  <si>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</si>
  <si>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</si>
  <si>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</si>
  <si>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</si>
  <si>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</si>
  <si>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</si>
  <si>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</si>
  <si>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</si>
  <si>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</si>
  <si>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</si>
  <si>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</si>
  <si>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</si>
  <si>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</si>
  <si>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</si>
  <si>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</si>
  <si>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</si>
  <si>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</si>
  <si>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</si>
  <si>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</si>
  <si>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</si>
  <si>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</si>
  <si>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</si>
  <si>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</si>
  <si>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</si>
  <si>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</si>
  <si>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</si>
  <si>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</si>
  <si>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</si>
  <si>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</si>
  <si>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</si>
  <si>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</si>
  <si>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</si>
  <si>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</si>
  <si>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</si>
  <si>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</si>
  <si>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</si>
  <si>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</si>
  <si>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</si>
  <si>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</si>
  <si>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</si>
  <si>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</si>
  <si>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</si>
  <si>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</si>
  <si>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</si>
  <si>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</si>
  <si>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</si>
  <si>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</si>
  <si>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</si>
  <si>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</si>
  <si>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</si>
  <si>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</si>
  <si>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</si>
  <si>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</si>
  <si>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</si>
  <si>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</si>
  <si>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</si>
  <si>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</si>
  <si>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</si>
  <si>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</si>
  <si>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</si>
  <si>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</si>
  <si>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</si>
  <si>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</si>
  <si>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</si>
  <si>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</si>
  <si>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</si>
  <si>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</si>
  <si>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</si>
  <si>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</si>
  <si>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</si>
  <si>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</si>
  <si>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</si>
  <si>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</si>
  <si>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</si>
  <si>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</si>
  <si>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</si>
  <si>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</si>
  <si>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</si>
  <si>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</si>
  <si>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</si>
  <si>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</si>
  <si>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</si>
  <si>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</si>
  <si>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</si>
  <si>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</si>
  <si>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</si>
  <si>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</si>
  <si>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</si>
  <si>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</si>
  <si>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</si>
  <si>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</si>
  <si>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</si>
  <si>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</si>
  <si>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</si>
  <si>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</si>
  <si>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</si>
  <si>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</si>
  <si>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</si>
  <si>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</si>
  <si>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</si>
  <si>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</si>
  <si>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</si>
  <si>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</si>
  <si>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</si>
  <si>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</si>
  <si>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</si>
  <si>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</si>
  <si>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</si>
  <si>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</si>
  <si>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</si>
  <si>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</si>
  <si>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</si>
  <si>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</si>
  <si>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</si>
  <si>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</si>
  <si>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</si>
  <si>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</si>
  <si>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</si>
  <si>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</si>
  <si>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</si>
  <si>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</si>
  <si>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</si>
  <si>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</si>
  <si>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</si>
  <si>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</si>
  <si>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</si>
  <si>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</si>
  <si>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</si>
  <si>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</si>
  <si>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</si>
  <si>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</si>
  <si>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</si>
  <si>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</si>
  <si>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</si>
  <si>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</si>
  <si>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</si>
  <si>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</si>
  <si>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</si>
  <si>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</si>
  <si>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</si>
  <si>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</si>
  <si>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</si>
  <si>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</si>
  <si>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</si>
  <si>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</si>
  <si>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</si>
  <si>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</si>
  <si>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</si>
  <si>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</si>
  <si>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</si>
  <si>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</si>
  <si>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</si>
  <si>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</si>
  <si>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</si>
  <si>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</si>
  <si>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</si>
  <si>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</si>
  <si>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</si>
  <si>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</si>
  <si>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</si>
  <si>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</si>
  <si>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</si>
  <si>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</si>
  <si>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</si>
  <si>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</si>
  <si>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</si>
  <si>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</si>
  <si>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</si>
  <si>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</si>
  <si>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</si>
  <si>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</si>
  <si>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</si>
  <si>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</si>
  <si>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</si>
  <si>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</si>
  <si>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</si>
  <si>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</si>
  <si>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</si>
  <si>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</si>
  <si>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</si>
  <si>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</si>
  <si>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</si>
  <si>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</si>
  <si>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</si>
  <si>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</si>
  <si>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</si>
  <si>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</si>
  <si>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</si>
  <si>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</si>
  <si>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</si>
  <si>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</si>
  <si>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</si>
  <si>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</si>
  <si>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</si>
  <si>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</si>
  <si>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</si>
  <si>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</si>
  <si>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</si>
  <si>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</si>
  <si>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</si>
  <si>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</si>
  <si>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</si>
  <si>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</si>
  <si>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</si>
  <si>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</si>
  <si>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</si>
  <si>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</si>
  <si>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</si>
  <si>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</si>
  <si>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</si>
  <si>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</si>
  <si>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</si>
  <si>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</si>
  <si>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</si>
  <si>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</si>
  <si>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</si>
  <si>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</si>
  <si>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</si>
  <si>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</si>
  <si>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</si>
  <si>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</si>
  <si>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</si>
  <si>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</si>
  <si>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</si>
  <si>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</si>
  <si>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</si>
  <si>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</si>
  <si>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</si>
  <si>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</si>
  <si>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</si>
  <si>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</si>
  <si>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</si>
  <si>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</si>
  <si>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</si>
  <si>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</si>
  <si>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</si>
  <si>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</si>
  <si>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</si>
  <si>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</si>
  <si>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</si>
  <si>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</si>
  <si>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</si>
  <si>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</si>
  <si>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</si>
  <si>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</si>
  <si>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</si>
  <si>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</si>
  <si>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</si>
  <si>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</si>
  <si>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</si>
  <si>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</si>
  <si>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</si>
  <si>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</si>
  <si>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</si>
  <si>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</si>
  <si>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</si>
  <si>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</si>
  <si>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</si>
  <si>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</si>
  <si>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</si>
  <si>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</si>
  <si>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</si>
  <si>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</si>
  <si>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</si>
  <si>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</si>
  <si>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</si>
  <si>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</si>
  <si>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</si>
  <si>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</si>
  <si>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</si>
  <si>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</si>
  <si>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</si>
  <si>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</si>
  <si>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</si>
  <si>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</si>
  <si>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</si>
  <si>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</si>
  <si>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</si>
  <si>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</si>
  <si>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</si>
  <si>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</si>
  <si>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</si>
  <si>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</si>
  <si>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</si>
  <si>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</si>
  <si>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</si>
  <si>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</si>
  <si>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</si>
  <si>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</si>
  <si>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</si>
  <si>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</si>
  <si>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</si>
  <si>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</si>
  <si>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</si>
  <si>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</si>
  <si>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</si>
  <si>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</si>
  <si>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</si>
  <si>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</si>
  <si>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</si>
  <si>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</si>
  <si>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</si>
  <si>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</si>
  <si>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</si>
  <si>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</si>
  <si>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</si>
  <si>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</si>
  <si>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</si>
  <si>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</si>
  <si>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</si>
  <si>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</si>
  <si>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</si>
  <si>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</si>
  <si>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</si>
  <si>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</si>
  <si>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</si>
  <si>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</si>
  <si>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</si>
  <si>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</si>
  <si>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</si>
  <si>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</si>
  <si>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</si>
  <si>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</si>
  <si>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</si>
  <si>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</si>
  <si>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</si>
  <si>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</si>
  <si>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</si>
  <si>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</si>
  <si>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</si>
  <si>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</si>
  <si>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</si>
  <si>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</si>
  <si>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</si>
  <si>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</si>
  <si>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</si>
  <si>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</si>
  <si>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</si>
  <si>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</si>
  <si>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</si>
  <si>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</si>
  <si>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</si>
  <si>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</si>
  <si>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</si>
  <si>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</si>
  <si>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</si>
  <si>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</si>
  <si>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</si>
  <si>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</si>
  <si>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</si>
  <si>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</si>
  <si>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</si>
  <si>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</si>
  <si>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</si>
  <si>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</si>
  <si>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</si>
  <si>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</si>
  <si>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</si>
  <si>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</si>
  <si>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</si>
  <si>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</si>
  <si>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</si>
  <si>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</si>
  <si>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</si>
  <si>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</si>
  <si>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</si>
  <si>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</si>
  <si>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</si>
  <si>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</si>
  <si>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</si>
  <si>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</si>
  <si>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</si>
  <si>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</si>
  <si>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</si>
  <si>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</si>
  <si>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</si>
  <si>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</si>
  <si>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</si>
  <si>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</si>
  <si>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</si>
  <si>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</si>
  <si>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</si>
  <si>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</si>
  <si>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</si>
  <si>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</si>
  <si>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</si>
  <si>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</si>
  <si>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</si>
  <si>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</si>
  <si>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</si>
  <si>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</si>
  <si>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</si>
  <si>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</si>
  <si>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</si>
  <si>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</si>
  <si>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</si>
  <si>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</si>
  <si>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</si>
  <si>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</si>
  <si>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</si>
  <si>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</si>
  <si>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</si>
  <si>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</si>
  <si>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</si>
  <si>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</si>
  <si>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</si>
  <si>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</si>
  <si>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</si>
  <si>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</si>
  <si>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</si>
  <si>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</si>
  <si>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</si>
  <si>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</si>
  <si>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</si>
  <si>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</si>
  <si>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</si>
  <si>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</si>
  <si>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</si>
  <si>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</si>
  <si>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</si>
  <si>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</si>
  <si>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</si>
  <si>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</si>
  <si>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</si>
  <si>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</si>
  <si>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</si>
  <si>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</si>
  <si>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</si>
  <si>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</si>
  <si>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</si>
  <si>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</si>
  <si>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</si>
  <si>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</si>
  <si>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</si>
  <si>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</si>
  <si>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</si>
  <si>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</si>
  <si>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</si>
  <si>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</si>
  <si>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</si>
  <si>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</si>
  <si>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</si>
  <si>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</si>
  <si>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</si>
  <si>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</si>
  <si>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</si>
  <si>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</si>
  <si>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</si>
  <si>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</si>
  <si>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</si>
  <si>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</si>
  <si>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</si>
  <si>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</si>
  <si>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</si>
  <si>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</si>
  <si>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</si>
  <si>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</si>
  <si>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</si>
  <si>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</si>
  <si>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</si>
  <si>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</si>
  <si>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</si>
  <si>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</si>
  <si>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</si>
  <si>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</si>
  <si>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</si>
  <si>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</si>
  <si>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</si>
  <si>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</si>
  <si>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</si>
  <si>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</si>
  <si>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</si>
  <si>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</si>
  <si>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</si>
  <si>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</si>
  <si>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</si>
  <si>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</si>
  <si>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</si>
  <si>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</si>
  <si>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</si>
  <si>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</si>
  <si>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</si>
  <si>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</si>
  <si>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</si>
  <si>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</si>
  <si>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</si>
  <si>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</si>
  <si>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</si>
  <si>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</si>
  <si>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</si>
  <si>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</si>
  <si>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</si>
  <si>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</si>
  <si>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</si>
  <si>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</si>
  <si>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</si>
  <si>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</si>
  <si>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</si>
  <si>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</si>
  <si>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</si>
  <si>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</si>
  <si>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</si>
  <si>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</si>
  <si>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</si>
  <si>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</si>
  <si>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</si>
  <si>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</si>
  <si>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</si>
  <si>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</si>
  <si>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</si>
  <si>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</si>
  <si>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</si>
  <si>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</si>
  <si>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</si>
  <si>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</si>
  <si>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</si>
  <si>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</si>
  <si>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</si>
  <si>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</si>
  <si>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</si>
  <si>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</si>
  <si>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</si>
  <si>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</si>
  <si>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</si>
  <si>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</si>
  <si>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</si>
  <si>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</si>
  <si>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</si>
  <si>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</si>
  <si>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</si>
  <si>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</si>
  <si>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</si>
  <si>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</si>
  <si>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</si>
  <si>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</si>
  <si>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</si>
  <si>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</si>
  <si>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</si>
  <si>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</si>
  <si>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</si>
  <si>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</si>
  <si>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</si>
  <si>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</si>
  <si>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</si>
  <si>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</si>
  <si>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</si>
  <si>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</si>
  <si>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</si>
  <si>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</si>
  <si>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</si>
  <si>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</si>
  <si>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</si>
  <si>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</si>
  <si>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</si>
  <si>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</si>
  <si>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</si>
  <si>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</si>
  <si>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</si>
  <si>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</si>
  <si>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</si>
  <si>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</si>
  <si>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</si>
  <si>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</si>
  <si>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</si>
  <si>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</si>
  <si>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</si>
  <si>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</si>
  <si>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</si>
  <si>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</si>
  <si>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</si>
  <si>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</si>
  <si>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</si>
  <si>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</si>
  <si>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</si>
  <si>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</si>
  <si>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</si>
  <si>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</si>
  <si>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</si>
  <si>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</si>
  <si>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</si>
  <si>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</si>
  <si>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</si>
  <si>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</si>
  <si>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</si>
  <si>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</si>
  <si>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</si>
  <si>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</si>
  <si>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</si>
  <si>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</si>
  <si>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</si>
  <si>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</si>
  <si>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</si>
  <si>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</si>
  <si>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</si>
  <si>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</si>
  <si>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</si>
  <si>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</si>
  <si>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</si>
  <si>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</si>
  <si>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</si>
  <si>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</si>
  <si>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</si>
  <si>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</si>
  <si>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</si>
  <si>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</si>
  <si>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</si>
  <si>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</si>
  <si>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</si>
  <si>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</si>
  <si>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</si>
  <si>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</si>
  <si>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</si>
  <si>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</si>
  <si>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</si>
  <si>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</si>
  <si>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</si>
  <si>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</si>
  <si>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</si>
  <si>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</si>
  <si>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</si>
  <si>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</si>
  <si>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</si>
  <si>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</si>
  <si>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</si>
  <si>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</si>
  <si>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</si>
  <si>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</si>
  <si>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</si>
  <si>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</si>
  <si>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</si>
  <si>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</si>
  <si>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</si>
  <si>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</si>
  <si>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</si>
  <si>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</si>
  <si>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</si>
  <si>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</si>
  <si>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</si>
  <si>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</si>
  <si>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</si>
  <si>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</si>
  <si>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</si>
  <si>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</si>
  <si>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</si>
  <si>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</si>
  <si>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</si>
  <si>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</si>
  <si>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</si>
  <si>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</si>
  <si>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</si>
  <si>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</si>
  <si>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</si>
  <si>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</si>
  <si>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</si>
  <si>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</si>
  <si>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</si>
  <si>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</si>
  <si>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</si>
  <si>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</si>
  <si>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</si>
  <si>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</si>
  <si>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</si>
  <si>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</si>
  <si>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</si>
  <si>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</si>
  <si>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</si>
  <si>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</si>
  <si>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</si>
  <si>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</si>
  <si>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</si>
  <si>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</si>
  <si>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</si>
  <si>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</si>
  <si>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</si>
  <si>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</si>
  <si>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</si>
  <si>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</si>
  <si>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</si>
  <si>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</si>
  <si>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</si>
  <si>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</si>
  <si>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</si>
  <si>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</si>
  <si>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</si>
  <si>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</si>
  <si>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</si>
  <si>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</si>
  <si>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</si>
  <si>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</si>
  <si>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</si>
  <si>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</si>
  <si>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</si>
  <si>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</si>
  <si>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</si>
  <si>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</si>
  <si>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</si>
  <si>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</si>
  <si>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</si>
  <si>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</si>
  <si>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</si>
  <si>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</si>
  <si>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</si>
  <si>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</si>
  <si>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</si>
  <si>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</si>
  <si>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</si>
  <si>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</si>
  <si>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</si>
  <si>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</si>
  <si>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</si>
  <si>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</si>
  <si>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</si>
  <si>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</si>
  <si>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</si>
  <si>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</si>
  <si>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</si>
  <si>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</si>
  <si>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</si>
  <si>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</si>
  <si>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</si>
  <si>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</si>
  <si>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</si>
  <si>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</si>
  <si>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</si>
  <si>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</si>
  <si>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</si>
  <si>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</si>
  <si>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</si>
  <si>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</si>
  <si>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</si>
  <si>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</si>
  <si>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</si>
  <si>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</si>
  <si>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</si>
  <si>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</si>
  <si>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</si>
  <si>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</si>
  <si>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</si>
  <si>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</si>
  <si>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</si>
  <si>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</si>
  <si>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</si>
  <si>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</si>
  <si>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</si>
  <si>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</si>
  <si>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</si>
  <si>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</si>
  <si>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</si>
  <si>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</si>
  <si>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</si>
  <si>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</si>
  <si>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</si>
  <si>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</si>
  <si>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</si>
  <si>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</si>
  <si>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</si>
  <si>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</si>
  <si>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</si>
  <si>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</si>
  <si>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</si>
  <si>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</si>
  <si>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</si>
  <si>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</si>
  <si>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</si>
  <si>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</si>
  <si>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</si>
  <si>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</si>
  <si>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</si>
  <si>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</si>
  <si>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</si>
  <si>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</si>
  <si>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</si>
  <si>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</si>
  <si>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</si>
  <si>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</si>
  <si>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</si>
  <si>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</si>
  <si>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</si>
  <si>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</si>
  <si>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</si>
  <si>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</si>
  <si>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</si>
  <si>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</si>
  <si>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</si>
  <si>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</si>
  <si>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</si>
  <si>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</si>
  <si>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</si>
  <si>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</si>
  <si>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</si>
  <si>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</si>
  <si>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</si>
  <si>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</si>
  <si>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</si>
  <si>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</si>
  <si>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</si>
  <si>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</si>
  <si>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</si>
  <si>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</si>
  <si>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</si>
  <si>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</si>
  <si>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</si>
  <si>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</si>
  <si>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</si>
  <si>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</si>
  <si>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</si>
  <si>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</si>
  <si>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</si>
  <si>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</si>
  <si>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</si>
  <si>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</si>
  <si>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</si>
  <si>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</si>
  <si>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</si>
  <si>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</si>
  <si>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</si>
  <si>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</si>
  <si>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</si>
  <si>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</si>
  <si>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</si>
  <si>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</si>
  <si>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</si>
  <si>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</si>
  <si>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</si>
  <si>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</si>
  <si>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</si>
  <si>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</si>
  <si>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</si>
  <si>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</si>
  <si>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</si>
  <si>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</si>
  <si>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</si>
  <si>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</si>
  <si>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</si>
  <si>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</si>
  <si>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</si>
  <si>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</si>
  <si>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</si>
  <si>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</si>
  <si>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</si>
  <si>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</si>
  <si>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</si>
  <si>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</si>
  <si>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</si>
  <si>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</si>
  <si>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</si>
  <si>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</si>
  <si>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</si>
  <si>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</si>
  <si>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</si>
  <si>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</si>
  <si>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</si>
  <si>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</si>
  <si>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</si>
  <si>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</si>
  <si>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</si>
  <si>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</si>
  <si>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</si>
  <si>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</si>
  <si>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</si>
  <si>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</si>
  <si>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</si>
  <si>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</si>
  <si>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</si>
  <si>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</si>
  <si>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</si>
  <si>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</si>
  <si>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</si>
  <si>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</si>
  <si>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</si>
  <si>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</si>
  <si>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</si>
  <si>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</si>
  <si>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</si>
  <si>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</si>
  <si>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</si>
  <si>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</si>
  <si>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</si>
  <si>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</si>
  <si>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</si>
  <si>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</si>
  <si>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</si>
  <si>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</si>
  <si>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</si>
  <si>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</si>
  <si>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</si>
  <si>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</si>
  <si>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</si>
  <si>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</si>
  <si>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</si>
  <si>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</si>
  <si>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</si>
  <si>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</si>
  <si>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</si>
  <si>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</si>
  <si>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</si>
  <si>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</si>
  <si>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</si>
  <si>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</si>
  <si>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</si>
  <si>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</si>
  <si>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</si>
  <si>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</si>
  <si>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</si>
  <si>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</si>
  <si>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</si>
  <si>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</si>
  <si>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</si>
  <si>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</si>
  <si>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</si>
  <si>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</si>
  <si>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</si>
  <si>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</si>
  <si>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</si>
  <si>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</si>
  <si>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</si>
  <si>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</si>
  <si>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</si>
  <si>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</si>
  <si>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</si>
  <si>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</si>
  <si>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</si>
  <si>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</si>
  <si>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</si>
  <si>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</si>
  <si>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</si>
  <si>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</si>
  <si>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</si>
  <si>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</si>
  <si>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</si>
  <si>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</si>
  <si>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</si>
  <si>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</si>
  <si>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</si>
  <si>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</si>
  <si>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</si>
  <si>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</si>
  <si>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</si>
  <si>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</si>
  <si>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</si>
  <si>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</si>
  <si>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</si>
  <si>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</si>
  <si>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</si>
  <si>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</si>
  <si>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</si>
  <si>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</si>
  <si>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</si>
  <si>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</si>
  <si>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</si>
  <si>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</si>
  <si>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</si>
  <si>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</si>
  <si>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</si>
  <si>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</si>
  <si>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</si>
  <si>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</si>
  <si>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</si>
  <si>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</si>
  <si>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</si>
  <si>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</si>
  <si>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</si>
  <si>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</si>
  <si>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</si>
  <si>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</si>
  <si>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</si>
  <si>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</si>
  <si>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</si>
  <si>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</si>
  <si>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</si>
  <si>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</si>
  <si>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</si>
  <si>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</si>
  <si>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</si>
  <si>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</si>
  <si>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</si>
  <si>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</si>
  <si>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</si>
  <si>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</si>
  <si>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</si>
  <si>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</si>
  <si>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</si>
  <si>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</si>
  <si>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</si>
  <si>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</si>
  <si>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</si>
  <si>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</si>
  <si>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</si>
  <si>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</si>
  <si>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</si>
  <si>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</si>
  <si>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</si>
  <si>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</si>
  <si>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</si>
  <si>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</si>
  <si>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</si>
  <si>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</si>
  <si>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</si>
  <si>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</si>
  <si>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</si>
  <si>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</si>
  <si>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</si>
  <si>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</si>
  <si>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</si>
  <si>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</si>
  <si>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</si>
  <si>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</si>
  <si>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</si>
  <si>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</si>
  <si>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</si>
  <si>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</si>
  <si>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</si>
  <si>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</si>
  <si>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</si>
  <si>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</si>
  <si>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</si>
  <si>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</si>
  <si>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</si>
  <si>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</si>
  <si>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</si>
  <si>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</si>
  <si>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</si>
  <si>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</si>
  <si>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</si>
  <si>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</si>
  <si>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</si>
  <si>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</si>
  <si>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</si>
  <si>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</si>
  <si>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</si>
  <si>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</si>
  <si>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</si>
  <si>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</si>
  <si>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</si>
  <si>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</si>
  <si>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</si>
  <si>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</si>
  <si>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</si>
  <si>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</si>
  <si>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</si>
  <si>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</si>
  <si>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</si>
  <si>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</si>
  <si>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</si>
  <si>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</si>
  <si>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</si>
  <si>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</si>
  <si>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</si>
  <si>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</si>
  <si>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</si>
  <si>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</si>
  <si>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</si>
  <si>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</si>
  <si>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</si>
  <si>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</si>
  <si>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</si>
  <si>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</si>
  <si>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</si>
  <si>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</si>
  <si>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</si>
  <si>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</si>
  <si>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</si>
  <si>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</si>
  <si>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</si>
  <si>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</si>
  <si>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</si>
  <si>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</si>
  <si>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</si>
  <si>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</si>
  <si>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</si>
  <si>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</si>
  <si>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</si>
  <si>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</si>
  <si>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</si>
  <si>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</si>
  <si>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</si>
  <si>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</si>
  <si>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</si>
  <si>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</si>
  <si>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</si>
  <si>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</si>
  <si>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</si>
  <si>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</si>
  <si>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</si>
  <si>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</si>
  <si>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</si>
  <si>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</si>
  <si>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</si>
  <si>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</si>
  <si>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</si>
  <si>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</si>
  <si>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</si>
  <si>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</si>
  <si>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</si>
  <si>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</si>
  <si>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</si>
  <si>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</si>
  <si>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</si>
  <si>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</si>
  <si>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</si>
  <si>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</si>
  <si>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</si>
  <si>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</si>
  <si>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</si>
  <si>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</si>
  <si>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</si>
  <si>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</si>
  <si>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</si>
  <si>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</si>
  <si>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</si>
  <si>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</si>
  <si>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</si>
  <si>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</si>
  <si>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</si>
  <si>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</si>
  <si>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</si>
  <si>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</si>
  <si>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</si>
  <si>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</si>
  <si>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</si>
  <si>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</si>
  <si>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</si>
  <si>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</si>
  <si>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</si>
  <si>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</si>
  <si>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</si>
  <si>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</si>
  <si>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</si>
  <si>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</si>
  <si>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</si>
  <si>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</si>
  <si>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</si>
  <si>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</si>
  <si>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</si>
  <si>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</si>
  <si>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</si>
  <si>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</si>
  <si>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</si>
  <si>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</si>
  <si>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</si>
  <si>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</si>
  <si>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</si>
  <si>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</si>
  <si>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</si>
  <si>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</si>
  <si>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</si>
  <si>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</si>
  <si>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</si>
  <si>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</si>
  <si>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</si>
  <si>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</si>
  <si>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</si>
  <si>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</si>
  <si>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</si>
  <si>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</si>
  <si>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</si>
  <si>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</si>
  <si>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</si>
  <si>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</si>
  <si>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</si>
  <si>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</si>
  <si>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</si>
  <si>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</si>
  <si>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</si>
  <si>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</si>
  <si>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</si>
  <si>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</si>
  <si>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</si>
  <si>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</si>
  <si>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</si>
  <si>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</si>
  <si>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</si>
  <si>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</si>
  <si>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</si>
  <si>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</si>
  <si>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</si>
  <si>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</si>
  <si>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</si>
  <si>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</si>
  <si>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</si>
  <si>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</si>
  <si>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</si>
  <si>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</si>
  <si>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</si>
  <si>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</si>
  <si>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</si>
  <si>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</si>
  <si>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</si>
  <si>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</si>
  <si>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</si>
  <si>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</si>
  <si>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</si>
  <si>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</si>
  <si>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</si>
  <si>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</si>
  <si>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</si>
  <si>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</si>
  <si>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</si>
  <si>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</si>
  <si>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</si>
  <si>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</si>
  <si>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</si>
  <si>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</si>
  <si>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</si>
  <si>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</si>
  <si>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</si>
  <si>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</si>
  <si>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</si>
  <si>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</si>
  <si>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</si>
  <si>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</si>
  <si>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</si>
  <si>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</si>
  <si>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</si>
  <si>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</si>
  <si>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</si>
  <si>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</si>
  <si>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</si>
  <si>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</si>
  <si>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</si>
  <si>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</si>
  <si>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</si>
  <si>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</si>
  <si>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</si>
  <si>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</si>
  <si>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</si>
  <si>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</si>
  <si>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</si>
  <si>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</si>
  <si>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</si>
  <si>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</si>
  <si>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</si>
  <si>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</si>
  <si>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</si>
  <si>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</si>
  <si>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</si>
  <si>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</si>
  <si>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</si>
  <si>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</si>
  <si>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</si>
  <si>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</si>
  <si>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</si>
  <si>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</si>
  <si>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</si>
  <si>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</si>
  <si>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</si>
  <si>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</si>
  <si>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</si>
  <si>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</si>
  <si>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</si>
  <si>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</si>
  <si>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</si>
  <si>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</si>
  <si>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</si>
  <si>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</si>
  <si>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</si>
  <si>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</si>
  <si>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</si>
  <si>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</si>
  <si>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</si>
  <si>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</si>
  <si>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</si>
  <si>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</si>
  <si>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</si>
  <si>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</si>
  <si>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</si>
  <si>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</si>
  <si>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</si>
  <si>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</si>
  <si>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</si>
  <si>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</si>
  <si>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</si>
  <si>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</si>
  <si>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</si>
  <si>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</si>
  <si>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</si>
  <si>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</si>
  <si>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</si>
  <si>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</si>
  <si>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</si>
  <si>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</si>
  <si>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</si>
  <si>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</si>
  <si>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</si>
  <si>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</si>
  <si>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</si>
  <si>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</si>
  <si>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</si>
  <si>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</si>
  <si>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</si>
  <si>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</si>
  <si>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</si>
  <si>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</si>
  <si>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</si>
  <si>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</si>
  <si>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</si>
  <si>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</si>
  <si>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</si>
  <si>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</si>
  <si>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</si>
  <si>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</si>
  <si>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</si>
  <si>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</si>
  <si>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</si>
  <si>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</si>
  <si>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</si>
  <si>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</si>
  <si>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</si>
  <si>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</si>
  <si>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</si>
  <si>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</si>
  <si>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</si>
  <si>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</si>
  <si>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</si>
  <si>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</si>
  <si>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</si>
  <si>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</si>
  <si>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</si>
  <si>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</si>
  <si>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</si>
  <si>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</si>
  <si>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</si>
  <si>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</si>
  <si>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</si>
  <si>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</si>
  <si>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</si>
  <si>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</si>
  <si>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</si>
  <si>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</si>
  <si>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</si>
  <si>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</si>
  <si>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</si>
  <si>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</si>
  <si>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</si>
  <si>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</si>
  <si>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</si>
  <si>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</si>
  <si>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</si>
  <si>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</si>
  <si>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</si>
  <si>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</si>
  <si>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</si>
  <si>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</si>
  <si>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</si>
  <si>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</si>
  <si>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</si>
  <si>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</si>
  <si>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</si>
  <si>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</si>
  <si>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</si>
  <si>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</si>
  <si>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</si>
  <si>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</si>
  <si>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</si>
  <si>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</si>
  <si>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</si>
  <si>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</si>
  <si>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</si>
  <si>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</si>
  <si>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</si>
  <si>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</si>
  <si>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</si>
  <si>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</si>
  <si>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</si>
  <si>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</si>
  <si>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</si>
  <si>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</si>
  <si>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</si>
  <si>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</si>
  <si>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</si>
  <si>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</si>
  <si>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</si>
  <si>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</si>
  <si>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</si>
  <si>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</si>
  <si>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</si>
  <si>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</si>
  <si>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</si>
  <si>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</si>
  <si>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</si>
  <si>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</si>
  <si>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</si>
  <si>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</si>
  <si>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</si>
  <si>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</si>
  <si>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</si>
  <si>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</si>
  <si>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</si>
  <si>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</si>
  <si>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</si>
  <si>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</si>
  <si>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</si>
  <si>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</si>
  <si>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</si>
  <si>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</si>
  <si>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</si>
  <si>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</si>
  <si>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</si>
  <si>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</si>
  <si>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</si>
  <si>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</si>
  <si>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</si>
  <si>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</si>
  <si>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</si>
  <si>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</si>
  <si>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</si>
  <si>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</si>
  <si>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</si>
  <si>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</si>
  <si>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</si>
  <si>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</si>
  <si>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</si>
  <si>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</si>
  <si>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</si>
  <si>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</si>
  <si>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</si>
  <si>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</si>
  <si>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</si>
  <si>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</si>
  <si>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</si>
  <si>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</si>
  <si>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</si>
  <si>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</si>
  <si>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</si>
  <si>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</si>
  <si>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</si>
  <si>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</si>
  <si>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</si>
  <si>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</si>
  <si>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</si>
  <si>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</si>
  <si>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</si>
  <si>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</si>
  <si>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</si>
  <si>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</si>
  <si>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</si>
  <si>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</si>
  <si>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</si>
  <si>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</si>
  <si>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</si>
  <si>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</si>
  <si>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</si>
  <si>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</si>
  <si>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</si>
  <si>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</si>
  <si>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</si>
  <si>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</si>
  <si>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</si>
  <si>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</si>
  <si>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</si>
  <si>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</si>
  <si>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</si>
  <si>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</si>
  <si>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</si>
  <si>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</si>
  <si>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</si>
  <si>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</si>
  <si>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</si>
  <si>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</si>
  <si>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</si>
  <si>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</si>
  <si>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</si>
  <si>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</si>
  <si>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</si>
  <si>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</si>
  <si>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</si>
  <si>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</si>
  <si>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</si>
  <si>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</si>
  <si>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</si>
  <si>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</si>
  <si>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</si>
  <si>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</si>
  <si>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</si>
  <si>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</si>
  <si>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</si>
  <si>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</si>
  <si>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</si>
  <si>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</si>
  <si>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</si>
  <si>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</si>
  <si>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</si>
  <si>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</si>
  <si>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</si>
  <si>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</si>
  <si>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</si>
  <si>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</si>
  <si>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</si>
  <si>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</si>
  <si>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</si>
  <si>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</si>
  <si>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</si>
  <si>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</si>
  <si>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</si>
  <si>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</si>
  <si>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</si>
  <si>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</si>
  <si>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</si>
  <si>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</si>
  <si>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</si>
  <si>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</si>
  <si>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</si>
  <si>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</si>
  <si>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</si>
  <si>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</si>
  <si>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</si>
  <si>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</si>
  <si>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</si>
  <si>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</si>
  <si>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</si>
  <si>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</si>
  <si>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</si>
  <si>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</si>
  <si>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</si>
  <si>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</si>
  <si>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</si>
  <si>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</si>
  <si>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</si>
  <si>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</si>
  <si>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</si>
  <si>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</si>
  <si>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</si>
  <si>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</si>
  <si>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</si>
  <si>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</si>
  <si>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</si>
  <si>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</si>
  <si>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</si>
  <si>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</si>
  <si>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</si>
  <si>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</si>
  <si>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</si>
  <si>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</si>
  <si>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</si>
  <si>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</si>
  <si>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</si>
  <si>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</si>
  <si>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</si>
  <si>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</si>
  <si>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</si>
  <si>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</si>
  <si>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</si>
  <si>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</si>
  <si>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</si>
  <si>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</si>
  <si>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</si>
  <si>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</si>
  <si>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</si>
  <si>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</si>
  <si>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</si>
  <si>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</si>
  <si>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</si>
  <si>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</si>
  <si>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</si>
  <si>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</si>
  <si>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</si>
  <si>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</si>
  <si>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</si>
  <si>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</si>
  <si>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</si>
  <si>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</si>
  <si>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</si>
  <si>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</si>
  <si>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</si>
  <si>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</si>
  <si>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</si>
  <si>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</si>
  <si>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</si>
  <si>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</si>
  <si>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</si>
  <si>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</si>
  <si>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</si>
  <si>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</si>
  <si>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</si>
  <si>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</si>
  <si>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</si>
  <si>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</si>
  <si>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</si>
  <si>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</si>
  <si>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</si>
  <si>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</si>
  <si>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</si>
  <si>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</si>
  <si>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</si>
  <si>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</si>
  <si>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</si>
  <si>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</si>
  <si>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</si>
  <si>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</si>
  <si>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</si>
  <si>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</si>
  <si>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</si>
  <si>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</si>
  <si>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</si>
  <si>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</si>
  <si>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</si>
  <si>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</si>
  <si>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</si>
  <si>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</si>
  <si>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</si>
  <si>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</si>
  <si>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</si>
  <si>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</si>
  <si>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</si>
  <si>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</si>
  <si>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</si>
  <si>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</si>
  <si>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</si>
  <si>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</si>
  <si>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</si>
  <si>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</si>
  <si>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</si>
  <si>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</si>
  <si>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</si>
  <si>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</si>
  <si>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</si>
  <si>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</si>
  <si>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</si>
  <si>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</si>
  <si>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</si>
  <si>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</si>
  <si>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</si>
  <si>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</si>
  <si>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</si>
  <si>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</si>
  <si>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</si>
  <si>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</si>
  <si>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</si>
  <si>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</si>
  <si>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</si>
  <si>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</si>
  <si>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</si>
  <si>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</si>
  <si>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</si>
  <si>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</si>
  <si>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</si>
  <si>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</si>
  <si>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</si>
  <si>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</si>
  <si>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</si>
  <si>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</si>
  <si>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</si>
  <si>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</si>
  <si>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</si>
  <si>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</si>
  <si>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</si>
  <si>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</si>
  <si>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</si>
  <si>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</si>
  <si>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</si>
  <si>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</si>
  <si>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</si>
  <si>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</si>
  <si>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</si>
  <si>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</si>
  <si>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</si>
  <si>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</si>
  <si>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</si>
  <si>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</si>
  <si>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</si>
  <si>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</si>
  <si>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</si>
  <si>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</si>
  <si>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</si>
  <si>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</si>
  <si>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</si>
  <si>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</si>
  <si>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</si>
  <si>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</si>
  <si>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</si>
  <si>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</si>
  <si>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</si>
  <si>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</si>
  <si>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</si>
  <si>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</si>
  <si>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</si>
  <si>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</si>
  <si>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</si>
  <si>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</si>
  <si>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</si>
  <si>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</si>
  <si>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</si>
  <si>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</si>
  <si>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</si>
  <si>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</si>
  <si>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</si>
  <si>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</si>
  <si>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</si>
  <si>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</si>
  <si>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</si>
  <si>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</si>
  <si>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</si>
  <si>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</si>
  <si>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</si>
  <si>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</si>
  <si>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</si>
  <si>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</si>
  <si>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</si>
  <si>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</si>
  <si>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</si>
  <si>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</si>
  <si>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</si>
  <si>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</si>
  <si>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</si>
  <si>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</si>
  <si>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</si>
  <si>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</si>
  <si>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</si>
  <si>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</si>
  <si>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</si>
  <si>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</si>
  <si>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</si>
  <si>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</si>
  <si>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</si>
  <si>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</si>
  <si>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</si>
  <si>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</si>
  <si>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</si>
  <si>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</si>
  <si>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</si>
  <si>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</si>
  <si>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</si>
  <si>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</si>
  <si>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</si>
  <si>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</si>
  <si>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</si>
  <si>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</si>
  <si>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</si>
  <si>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</si>
  <si>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</si>
  <si>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</si>
  <si>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</si>
  <si>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</si>
  <si>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</si>
  <si>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</si>
  <si>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</si>
  <si>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</si>
  <si>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</si>
  <si>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</si>
  <si>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</si>
  <si>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</si>
  <si>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</si>
  <si>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</si>
  <si>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</si>
  <si>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</si>
  <si>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</si>
  <si>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</si>
  <si>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</si>
  <si>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</si>
  <si>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</si>
  <si>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</si>
  <si>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</si>
  <si>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</si>
  <si>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</si>
  <si>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</si>
  <si>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</si>
  <si>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</si>
  <si>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</si>
  <si>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</si>
  <si>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</si>
  <si>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</si>
  <si>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</si>
  <si>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</si>
  <si>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</si>
  <si>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</si>
  <si>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</si>
  <si>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</si>
  <si>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</si>
  <si>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</si>
  <si>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</si>
  <si>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</si>
  <si>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</si>
  <si>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</si>
  <si>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</si>
  <si>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</si>
  <si>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</si>
  <si>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</si>
  <si>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</si>
  <si>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</si>
  <si>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</si>
  <si>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</si>
  <si>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</si>
  <si>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</si>
  <si>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</si>
  <si>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</si>
  <si>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</si>
  <si>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</si>
  <si>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</si>
  <si>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</si>
  <si>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</si>
  <si>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</si>
  <si>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</si>
  <si>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</si>
  <si>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</si>
  <si>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</si>
  <si>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</si>
  <si>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</si>
  <si>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</si>
  <si>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</si>
  <si>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</si>
  <si>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</si>
  <si>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</si>
  <si>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</si>
  <si>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</si>
  <si>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</si>
  <si>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</si>
  <si>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</si>
  <si>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</si>
  <si>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</si>
  <si>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</si>
  <si>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</si>
  <si>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</si>
  <si>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</si>
  <si>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</si>
  <si>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</si>
  <si>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</si>
  <si>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</si>
  <si>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</si>
  <si>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</si>
  <si>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</si>
  <si>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</si>
  <si>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</si>
  <si>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</si>
  <si>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</si>
  <si>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</si>
  <si>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</si>
  <si>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</si>
  <si>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</si>
  <si>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</si>
  <si>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</si>
  <si>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</si>
  <si>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</si>
  <si>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</si>
  <si>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</si>
  <si>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</si>
  <si>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</si>
  <si>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</si>
  <si>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</si>
  <si>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</si>
  <si>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</si>
  <si>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</si>
  <si>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</si>
  <si>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</si>
  <si>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</si>
  <si>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</si>
  <si>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</si>
  <si>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</si>
  <si>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</si>
  <si>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</si>
  <si>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</si>
  <si>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</si>
  <si>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</si>
  <si>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</si>
  <si>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</si>
  <si>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</si>
  <si>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</si>
  <si>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</si>
  <si>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</si>
  <si>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</si>
  <si>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</si>
  <si>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</si>
  <si>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</si>
  <si>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</si>
  <si>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</si>
  <si>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</si>
  <si>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</si>
  <si>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</si>
  <si>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</si>
  <si>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</si>
  <si>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</si>
  <si>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</si>
  <si>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</si>
  <si>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</si>
  <si>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</si>
  <si>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</si>
  <si>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</si>
  <si>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</si>
  <si>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</si>
  <si>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</si>
  <si>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</si>
  <si>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</si>
  <si>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</si>
  <si>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</si>
  <si>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</si>
  <si>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</si>
  <si>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</si>
  <si>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</si>
  <si>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</si>
  <si>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</si>
  <si>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</si>
  <si>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</si>
  <si>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</si>
  <si>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</si>
  <si>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</si>
  <si>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</si>
  <si>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</si>
  <si>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</si>
  <si>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</si>
  <si>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</si>
  <si>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</si>
  <si>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</si>
  <si>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</si>
  <si>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</si>
  <si>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</si>
  <si>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</si>
  <si>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</si>
  <si>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</si>
  <si>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</si>
  <si>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</si>
  <si>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</si>
  <si>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</si>
  <si>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</si>
  <si>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</si>
  <si>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</si>
  <si>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</si>
  <si>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</si>
  <si>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</si>
  <si>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</si>
  <si>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</si>
  <si>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</si>
  <si>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</si>
  <si>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</si>
  <si>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</si>
  <si>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</si>
  <si>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</si>
  <si>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</si>
  <si>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</si>
  <si>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</si>
  <si>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</si>
  <si>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</si>
  <si>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</si>
  <si>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</si>
  <si>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</si>
  <si>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</si>
  <si>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</si>
  <si>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</si>
  <si>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</si>
  <si>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</si>
  <si>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</si>
  <si>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</si>
  <si>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</si>
  <si>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</si>
  <si>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</si>
  <si>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</si>
  <si>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</si>
  <si>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</si>
  <si>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</si>
  <si>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</si>
  <si>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</si>
  <si>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</si>
  <si>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</si>
  <si>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</si>
  <si>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</si>
  <si>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</si>
  <si>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</si>
  <si>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</si>
  <si>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</si>
  <si>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</si>
  <si>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</si>
  <si>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</si>
  <si>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</si>
  <si>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</si>
  <si>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</si>
  <si>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</si>
  <si>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</si>
  <si>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</si>
  <si>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</si>
  <si>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</si>
  <si>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</si>
  <si>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</si>
  <si>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</si>
  <si>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</si>
  <si>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</si>
  <si>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</si>
  <si>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</si>
  <si>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</si>
  <si>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</si>
  <si>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</si>
  <si>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</si>
  <si>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</si>
  <si>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</si>
  <si>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</si>
  <si>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</si>
  <si>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</si>
  <si>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</si>
  <si>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</si>
  <si>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</si>
  <si>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</si>
  <si>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</si>
  <si>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</si>
  <si>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</si>
  <si>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</si>
  <si>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</si>
  <si>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</si>
  <si>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</si>
  <si>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</si>
  <si>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</si>
  <si>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</si>
  <si>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</si>
  <si>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</si>
  <si>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</si>
  <si>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</si>
  <si>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</si>
  <si>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</si>
  <si>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</si>
  <si>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</si>
  <si>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</si>
  <si>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</si>
  <si>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</si>
  <si>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</si>
  <si>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</si>
  <si>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</si>
  <si>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</si>
  <si>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</si>
  <si>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</si>
  <si>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</si>
  <si>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</si>
  <si>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</si>
  <si>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</si>
  <si>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</si>
  <si>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</si>
  <si>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</si>
  <si>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</si>
  <si>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</si>
  <si>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</si>
  <si>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</si>
  <si>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</si>
  <si>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</si>
  <si>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</si>
  <si>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</si>
  <si>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</si>
  <si>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</si>
  <si>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</si>
  <si>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</si>
  <si>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</si>
  <si>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</si>
  <si>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</si>
  <si>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</si>
  <si>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</si>
  <si>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</si>
  <si>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</si>
  <si>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</si>
  <si>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</si>
  <si>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</si>
  <si>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</si>
  <si>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</si>
  <si>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</si>
  <si>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</si>
  <si>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</si>
  <si>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</si>
  <si>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</si>
  <si>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</si>
  <si>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</si>
  <si>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</si>
  <si>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</si>
  <si>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</si>
  <si>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</si>
  <si>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</si>
  <si>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</si>
  <si>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</si>
  <si>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</si>
  <si>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</si>
  <si>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</si>
  <si>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</si>
  <si>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</si>
  <si>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</si>
  <si>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</si>
  <si>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</si>
  <si>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</si>
  <si>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</si>
  <si>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</si>
  <si>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</si>
  <si>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</si>
  <si>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</si>
  <si>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</si>
  <si>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</si>
  <si>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</si>
  <si>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</si>
  <si>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</si>
  <si>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</si>
  <si>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</si>
  <si>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</si>
  <si>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</si>
  <si>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</si>
  <si>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</si>
  <si>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</si>
  <si>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</si>
  <si>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</si>
  <si>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</si>
  <si>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</si>
  <si>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</si>
  <si>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</si>
  <si>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</si>
  <si>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</si>
  <si>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</si>
  <si>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</si>
  <si>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</si>
  <si>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</si>
  <si>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</si>
  <si>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</si>
  <si>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</si>
  <si>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</si>
  <si>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</si>
  <si>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</si>
  <si>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</si>
  <si>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</si>
  <si>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</si>
  <si>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</si>
  <si>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</si>
  <si>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</si>
  <si>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</si>
  <si>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</si>
  <si>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</si>
  <si>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</si>
  <si>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</si>
  <si>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</si>
  <si>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</si>
  <si>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</si>
  <si>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</si>
  <si>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</si>
  <si>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</si>
  <si>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</si>
  <si>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</si>
  <si>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</si>
  <si>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</si>
  <si>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</si>
  <si>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</si>
  <si>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</si>
  <si>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</si>
  <si>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</si>
  <si>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</si>
  <si>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</si>
  <si>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</si>
  <si>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</si>
  <si>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</si>
  <si>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</si>
  <si>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</si>
  <si>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</si>
  <si>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</si>
  <si>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</si>
  <si>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</si>
  <si>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</si>
  <si>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</si>
  <si>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</si>
  <si>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</si>
  <si>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</si>
  <si>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</si>
  <si>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</si>
  <si>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</si>
  <si>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</si>
  <si>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</si>
  <si>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</si>
  <si>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</si>
  <si>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</si>
  <si>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</si>
  <si>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</si>
  <si>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</si>
  <si>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</si>
  <si>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</si>
  <si>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</si>
  <si>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</si>
  <si>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</si>
  <si>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</si>
  <si>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</si>
  <si>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</si>
  <si>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</si>
  <si>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</si>
  <si>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</si>
  <si>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</si>
  <si>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</si>
  <si>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</si>
  <si>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</si>
  <si>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</si>
  <si>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</si>
  <si>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</si>
  <si>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</si>
  <si>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</si>
  <si>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</si>
  <si>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</si>
  <si>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</si>
  <si>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</si>
  <si>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</si>
  <si>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</si>
  <si>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</si>
  <si>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</si>
  <si>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</si>
  <si>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</si>
  <si>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</si>
  <si>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</si>
  <si>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</si>
  <si>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</si>
  <si>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</si>
  <si>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</si>
  <si>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</si>
  <si>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</si>
  <si>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</si>
  <si>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</si>
  <si>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</si>
  <si>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</si>
  <si>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</si>
  <si>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</si>
  <si>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</si>
  <si>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</si>
  <si>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</si>
  <si>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</si>
  <si>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</si>
  <si>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</si>
  <si>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</si>
  <si>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</si>
  <si>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</si>
  <si>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</si>
  <si>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</si>
  <si>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</si>
  <si>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</si>
  <si>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</si>
  <si>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</si>
  <si>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</si>
  <si>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</si>
  <si>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</si>
  <si>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</si>
  <si>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</si>
  <si>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</si>
  <si>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</si>
  <si>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</si>
  <si>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</si>
  <si>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</si>
  <si>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</si>
  <si>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</si>
  <si>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</si>
  <si>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</si>
  <si>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</si>
  <si>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</si>
  <si>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</si>
  <si>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</si>
  <si>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</si>
  <si>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</si>
  <si>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</si>
  <si>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</si>
  <si>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</si>
  <si>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</si>
  <si>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</si>
  <si>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</si>
  <si>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</si>
  <si>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</si>
  <si>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</si>
  <si>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</si>
  <si>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</si>
  <si>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</si>
  <si>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</si>
  <si>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</si>
  <si>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</si>
  <si>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</si>
  <si>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</si>
  <si>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</si>
  <si>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</si>
  <si>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</si>
  <si>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</si>
  <si>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</si>
  <si>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</si>
  <si>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</si>
  <si>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</si>
  <si>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</si>
  <si>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</si>
  <si>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</si>
  <si>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</si>
  <si>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</si>
  <si>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</si>
  <si>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</si>
  <si>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</si>
  <si>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</si>
  <si>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</si>
  <si>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</si>
  <si>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</si>
  <si>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</si>
  <si>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</si>
  <si>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</si>
  <si>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</si>
  <si>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</si>
  <si>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</si>
  <si>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</si>
  <si>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</si>
  <si>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</si>
  <si>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</si>
  <si>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</si>
  <si>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</si>
  <si>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</si>
  <si>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</si>
  <si>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</si>
  <si>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</si>
  <si>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</si>
  <si>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</si>
  <si>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</si>
  <si>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</si>
  <si>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</si>
  <si>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</si>
  <si>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</si>
  <si>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</si>
  <si>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</si>
  <si>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</si>
  <si>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</si>
  <si>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</si>
  <si>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</si>
  <si>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</si>
  <si>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</si>
  <si>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</si>
  <si>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</si>
  <si>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</si>
  <si>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</si>
  <si>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</si>
  <si>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</si>
  <si>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</si>
  <si>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</si>
  <si>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</si>
  <si>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</si>
  <si>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</si>
  <si>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</si>
  <si>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</si>
  <si>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</si>
  <si>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</si>
  <si>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</si>
  <si>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</si>
  <si>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</si>
  <si>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</si>
  <si>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</si>
  <si>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</si>
  <si>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</si>
  <si>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</si>
  <si>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</si>
  <si>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</si>
  <si>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</si>
  <si>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</si>
  <si>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</si>
  <si>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</si>
  <si>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</si>
  <si>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</si>
  <si>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</si>
  <si>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</si>
  <si>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</si>
  <si>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</si>
  <si>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</si>
  <si>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</si>
  <si>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</si>
  <si>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</si>
  <si>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</si>
  <si>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</si>
  <si>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</si>
  <si>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</si>
  <si>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</si>
  <si>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</si>
  <si>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</si>
  <si>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</si>
  <si>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</si>
  <si>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</si>
  <si>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</si>
  <si>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</si>
  <si>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</si>
  <si>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</si>
  <si>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</si>
  <si>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</si>
  <si>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</si>
  <si>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</si>
  <si>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</si>
  <si>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</si>
  <si>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</si>
  <si>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</si>
  <si>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</si>
  <si>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</si>
  <si>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</si>
  <si>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</si>
  <si>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</si>
  <si>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</si>
  <si>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</si>
  <si>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</si>
  <si>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</si>
  <si>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</si>
  <si>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</si>
  <si>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</si>
  <si>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</si>
  <si>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</si>
  <si>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</si>
  <si>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</si>
  <si>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</si>
  <si>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</si>
  <si>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</si>
  <si>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</si>
  <si>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</si>
  <si>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</si>
  <si>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</si>
  <si>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</si>
  <si>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</si>
  <si>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</si>
  <si>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</si>
  <si>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</si>
  <si>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</si>
  <si>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</si>
  <si>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</si>
  <si>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</si>
  <si>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</si>
  <si>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</si>
  <si>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</si>
  <si>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</si>
  <si>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</si>
  <si>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</si>
  <si>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</si>
  <si>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</si>
  <si>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</si>
  <si>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</si>
  <si>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</si>
  <si>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</si>
  <si>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</si>
  <si>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</si>
  <si>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</si>
  <si>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</si>
  <si>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</si>
  <si>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</si>
  <si>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</si>
  <si>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</si>
  <si>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</si>
  <si>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</si>
  <si>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</si>
  <si>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</si>
  <si>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</si>
  <si>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</si>
  <si>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</si>
  <si>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</si>
  <si>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</si>
  <si>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</si>
  <si>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</si>
  <si>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</si>
  <si>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</si>
  <si>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</si>
  <si>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</si>
  <si>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</si>
  <si>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</si>
  <si>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</si>
  <si>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</si>
  <si>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</si>
  <si>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</si>
  <si>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</si>
  <si>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</si>
  <si>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</si>
  <si>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</si>
  <si>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</si>
  <si>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</si>
  <si>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</si>
  <si>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</si>
  <si>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</si>
  <si>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</si>
  <si>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</si>
  <si>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</si>
  <si>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</si>
  <si>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</si>
  <si>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</si>
  <si>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</si>
  <si>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</si>
  <si>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</si>
  <si>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</si>
  <si>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</si>
  <si>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</si>
  <si>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</si>
  <si>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</si>
  <si>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</si>
  <si>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</si>
  <si>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</si>
  <si>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</si>
  <si>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</si>
  <si>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</si>
  <si>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</si>
  <si>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</si>
  <si>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</si>
  <si>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</si>
  <si>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</si>
  <si>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</si>
  <si>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</si>
  <si>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</si>
  <si>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</si>
  <si>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</si>
  <si>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</si>
  <si>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</si>
  <si>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</si>
  <si>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</si>
  <si>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</si>
  <si>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</si>
  <si>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</si>
  <si>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</si>
  <si>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</si>
  <si>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</si>
  <si>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</si>
  <si>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</si>
  <si>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</si>
  <si>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</si>
  <si>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</si>
  <si>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</si>
  <si>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</si>
  <si>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</si>
  <si>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</si>
  <si>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</si>
  <si>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</si>
  <si>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</si>
  <si>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</si>
  <si>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</si>
  <si>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</si>
  <si>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</si>
  <si>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</si>
  <si>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</si>
  <si>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</si>
  <si>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</si>
  <si>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</si>
  <si>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</si>
  <si>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</si>
  <si>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</si>
  <si>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</si>
  <si>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</si>
  <si>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</si>
  <si>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</si>
  <si>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</si>
  <si>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</si>
  <si>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</si>
  <si>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</si>
  <si>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</si>
  <si>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</si>
  <si>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</si>
  <si>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</si>
  <si>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</si>
  <si>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</si>
  <si>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</si>
  <si>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</si>
  <si>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</si>
  <si>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</si>
  <si>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</si>
  <si>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</si>
  <si>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</si>
  <si>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</si>
  <si>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</si>
  <si>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</si>
  <si>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</si>
  <si>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</si>
  <si>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</si>
  <si>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</si>
  <si>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</si>
  <si>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</si>
  <si>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</si>
  <si>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</si>
  <si>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</si>
  <si>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</si>
  <si>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</si>
  <si>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</si>
  <si>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</si>
  <si>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</si>
  <si>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</si>
  <si>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</si>
  <si>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</si>
  <si>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</si>
  <si>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</si>
  <si>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</si>
  <si>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</si>
  <si>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</si>
  <si>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</si>
  <si>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</si>
  <si>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</si>
  <si>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</si>
  <si>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</si>
  <si>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</si>
  <si>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</si>
  <si>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</si>
  <si>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</si>
  <si>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</si>
  <si>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</si>
  <si>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</si>
  <si>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</si>
  <si>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</si>
  <si>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</si>
  <si>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</si>
  <si>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</si>
  <si>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</si>
  <si>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</si>
  <si>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</si>
  <si>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</si>
  <si>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</si>
  <si>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</si>
  <si>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</si>
  <si>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</si>
  <si>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</si>
  <si>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</si>
  <si>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</si>
  <si>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</si>
  <si>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</si>
  <si>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</si>
  <si>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</si>
  <si>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</si>
  <si>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</si>
  <si>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</si>
  <si>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</si>
  <si>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</si>
  <si>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</si>
  <si>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</si>
  <si>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</si>
  <si>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</si>
  <si>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</si>
  <si>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</si>
  <si>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</si>
  <si>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</si>
  <si>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</si>
  <si>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</si>
  <si>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</si>
  <si>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</si>
  <si>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</si>
  <si>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</si>
  <si>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</si>
  <si>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</si>
  <si>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</si>
  <si>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</si>
  <si>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</si>
  <si>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</si>
  <si>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</si>
  <si>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</si>
  <si>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</si>
  <si>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</si>
  <si>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</si>
  <si>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</si>
  <si>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</si>
  <si>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</si>
  <si>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</si>
  <si>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</si>
  <si>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</si>
  <si>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</si>
  <si>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</si>
  <si>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</si>
  <si>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</si>
  <si>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</si>
  <si>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</si>
  <si>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</si>
  <si>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</si>
  <si>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</si>
  <si>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</si>
  <si>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</si>
  <si>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</si>
  <si>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</si>
  <si>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</si>
  <si>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</si>
  <si>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</si>
  <si>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</si>
  <si>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</si>
  <si>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</si>
  <si>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</si>
  <si>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</si>
  <si>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</si>
  <si>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</si>
  <si>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</si>
  <si>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</si>
  <si>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</si>
  <si>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</si>
  <si>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</si>
  <si>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</si>
  <si>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</si>
  <si>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</si>
  <si>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</si>
  <si>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</si>
  <si>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</si>
  <si>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</si>
  <si>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</si>
  <si>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</si>
  <si>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</si>
  <si>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</si>
  <si>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</si>
  <si>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</si>
  <si>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</si>
  <si>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</si>
  <si>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</si>
  <si>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</si>
  <si>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</si>
  <si>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</si>
  <si>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</si>
  <si>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</si>
  <si>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</si>
  <si>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</si>
  <si>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</si>
  <si>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</si>
  <si>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</si>
  <si>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</si>
  <si>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</si>
  <si>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</si>
  <si>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</si>
  <si>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</si>
  <si>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</si>
  <si>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</si>
  <si>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</si>
  <si>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</si>
  <si>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</si>
  <si>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</si>
  <si>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</si>
  <si>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</si>
  <si>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</si>
  <si>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</si>
  <si>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</si>
  <si>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</si>
  <si>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</si>
  <si>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</si>
  <si>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</si>
  <si>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</si>
  <si>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</si>
  <si>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</si>
  <si>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</si>
  <si>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</si>
  <si>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</si>
  <si>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</si>
  <si>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</si>
  <si>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</si>
  <si>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</si>
  <si>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</si>
  <si>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</si>
  <si>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</si>
  <si>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</si>
  <si>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</si>
  <si>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</si>
  <si>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</si>
  <si>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</si>
  <si>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</si>
  <si>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</si>
  <si>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</si>
  <si>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</si>
  <si>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</si>
  <si>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</si>
  <si>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</si>
  <si>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</si>
  <si>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</si>
  <si>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</si>
  <si>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</si>
  <si>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</si>
  <si>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</si>
  <si>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</si>
  <si>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</si>
  <si>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</si>
  <si>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</si>
  <si>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</si>
  <si>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</si>
  <si>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</si>
  <si>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</si>
  <si>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</si>
  <si>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</si>
  <si>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</si>
  <si>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</si>
  <si>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</si>
  <si>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</si>
  <si>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</si>
  <si>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</si>
  <si>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</si>
  <si>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</si>
  <si>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</si>
  <si>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</si>
  <si>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</si>
  <si>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</si>
  <si>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</si>
  <si>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</si>
  <si>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</si>
  <si>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</si>
  <si>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</si>
  <si>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</si>
  <si>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</si>
  <si>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</si>
  <si>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</si>
  <si>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</si>
  <si>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</si>
  <si>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</si>
  <si>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</si>
  <si>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</si>
  <si>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</si>
  <si>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</si>
  <si>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</si>
  <si>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</si>
  <si>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</si>
  <si>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</si>
  <si>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</si>
  <si>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</si>
  <si>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</si>
  <si>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</si>
  <si>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</si>
  <si>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</si>
  <si>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</si>
  <si>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</si>
  <si>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</si>
  <si>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</si>
  <si>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</si>
  <si>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</si>
  <si>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</si>
  <si>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</si>
  <si>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</si>
  <si>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</si>
  <si>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</si>
  <si>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</si>
  <si>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</si>
  <si>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</si>
  <si>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</si>
  <si>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</si>
  <si>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</si>
  <si>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</si>
  <si>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</si>
  <si>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</si>
  <si>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</si>
  <si>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</si>
  <si>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</si>
  <si>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</si>
  <si>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</si>
  <si>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</si>
  <si>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</si>
  <si>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</si>
  <si>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</si>
  <si>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</si>
  <si>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</si>
  <si>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</si>
  <si>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</si>
  <si>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</si>
  <si>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</si>
  <si>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</si>
  <si>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</si>
  <si>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</si>
  <si>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</si>
  <si>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</si>
  <si>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</si>
  <si>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</si>
  <si>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</si>
  <si>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</si>
  <si>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</si>
  <si>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</si>
  <si>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</si>
  <si>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</si>
  <si>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</si>
  <si>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</si>
  <si>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</si>
  <si>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</si>
  <si>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</si>
  <si>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</si>
  <si>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</si>
  <si>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</si>
  <si>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</si>
  <si>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</si>
  <si>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</si>
  <si>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</si>
  <si>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</si>
  <si>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</si>
  <si>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</si>
  <si>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</si>
  <si>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</si>
  <si>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</si>
  <si>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</si>
  <si>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</si>
  <si>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</si>
  <si>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</si>
  <si>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</si>
  <si>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</si>
  <si>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</si>
  <si>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</si>
  <si>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</si>
  <si>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</si>
  <si>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</si>
  <si>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</si>
  <si>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</si>
  <si>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</si>
  <si>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</si>
  <si>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</si>
  <si>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</si>
  <si>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</si>
  <si>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</si>
  <si>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</si>
  <si>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</si>
  <si>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</si>
  <si>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</si>
  <si>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</si>
  <si>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</si>
  <si>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</si>
  <si>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</si>
  <si>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</si>
  <si>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</si>
  <si>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</si>
  <si>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</si>
  <si>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</si>
  <si>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</si>
  <si>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</si>
  <si>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</si>
  <si>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</si>
  <si>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</si>
  <si>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</si>
  <si>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</si>
  <si>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</si>
  <si>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</si>
  <si>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</si>
  <si>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</si>
  <si>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</si>
  <si>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</si>
  <si>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</si>
  <si>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</si>
  <si>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</si>
  <si>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</si>
  <si>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</si>
  <si>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</si>
  <si>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</si>
  <si>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</si>
  <si>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</si>
  <si>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</si>
  <si>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</si>
  <si>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</si>
  <si>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</si>
  <si>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</si>
  <si>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</si>
  <si>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</si>
  <si>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</si>
  <si>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</si>
  <si>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</si>
  <si>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</si>
  <si>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</si>
  <si>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</si>
  <si>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</si>
  <si>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</si>
  <si>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</si>
  <si>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</si>
  <si>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</si>
  <si>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</si>
  <si>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</si>
  <si>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</si>
  <si>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</si>
  <si>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</si>
  <si>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</si>
  <si>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</si>
  <si>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</si>
  <si>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</si>
  <si>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</si>
  <si>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</si>
  <si>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</si>
  <si>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</si>
  <si>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</si>
  <si>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</si>
  <si>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</si>
  <si>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</si>
  <si>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</si>
  <si>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</si>
  <si>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</si>
  <si>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</si>
  <si>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</si>
  <si>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</si>
  <si>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</si>
  <si>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</si>
  <si>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</si>
  <si>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</si>
  <si>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</si>
  <si>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</si>
  <si>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</si>
  <si>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</si>
  <si>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</si>
  <si>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</si>
  <si>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</si>
  <si>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</si>
  <si>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</si>
  <si>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</si>
  <si>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</si>
  <si>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</si>
  <si>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</si>
  <si>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</si>
  <si>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</si>
  <si>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</si>
  <si>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</si>
  <si>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</si>
  <si>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</si>
  <si>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</si>
  <si>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</si>
  <si>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</si>
  <si>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</si>
  <si>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</si>
  <si>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</si>
  <si>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</si>
  <si>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</si>
  <si>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</si>
  <si>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</si>
  <si>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</si>
  <si>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</si>
  <si>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</si>
  <si>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</si>
  <si>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</si>
  <si>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</si>
  <si>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</si>
  <si>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</si>
  <si>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</si>
  <si>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</si>
  <si>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</si>
  <si>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</si>
  <si>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</si>
  <si>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</si>
  <si>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</si>
  <si>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</si>
  <si>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</si>
  <si>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</si>
  <si>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</si>
  <si>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</si>
  <si>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</si>
  <si>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</si>
  <si>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</si>
  <si>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</si>
  <si>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</si>
  <si>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</si>
  <si>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</si>
  <si>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</si>
  <si>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</si>
  <si>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</si>
  <si>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</si>
  <si>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</si>
  <si>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</si>
  <si>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</si>
  <si>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</si>
  <si>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</si>
  <si>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</si>
  <si>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</si>
  <si>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</si>
  <si>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</si>
  <si>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</si>
  <si>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</si>
  <si>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</si>
  <si>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</si>
  <si>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</si>
  <si>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</si>
  <si>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</si>
  <si>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</si>
  <si>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</si>
  <si>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</si>
  <si>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</si>
  <si>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</si>
  <si>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</si>
  <si>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</si>
  <si>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</si>
  <si>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</si>
  <si>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</si>
  <si>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</si>
  <si>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</si>
  <si>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</si>
  <si>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</si>
  <si>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</si>
  <si>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</si>
  <si>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</si>
  <si>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</si>
  <si>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</si>
  <si>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</si>
  <si>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</si>
  <si>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</si>
  <si>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</si>
  <si>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</si>
  <si>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</si>
  <si>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</si>
  <si>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</si>
  <si>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</si>
  <si>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</si>
  <si>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</si>
  <si>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</si>
  <si>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</si>
  <si>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</si>
  <si>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</si>
  <si>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</si>
  <si>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</si>
  <si>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</si>
  <si>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</si>
  <si>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</si>
  <si>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</si>
  <si>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</si>
  <si>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</si>
  <si>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</si>
  <si>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</si>
  <si>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</si>
  <si>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</si>
  <si>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</si>
  <si>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</si>
  <si>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</si>
  <si>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</si>
  <si>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</si>
  <si>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</si>
  <si>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</si>
  <si>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</si>
  <si>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</si>
  <si>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</si>
  <si>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</si>
  <si>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</si>
  <si>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</si>
  <si>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</si>
  <si>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</si>
  <si>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</si>
  <si>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</si>
  <si>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</si>
  <si>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</si>
  <si>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</si>
  <si>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</si>
  <si>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</si>
  <si>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</si>
  <si>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</si>
  <si>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</si>
  <si>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</si>
  <si>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</si>
  <si>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</si>
  <si>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</si>
  <si>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</si>
  <si>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</si>
  <si>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</si>
  <si>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</si>
  <si>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</si>
  <si>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</si>
  <si>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</si>
  <si>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</si>
  <si>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</si>
  <si>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</si>
  <si>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</si>
  <si>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</si>
  <si>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</si>
  <si>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</si>
  <si>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</si>
  <si>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</si>
  <si>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</si>
  <si>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</si>
  <si>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</si>
  <si>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</si>
  <si>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</si>
  <si>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</si>
  <si>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</si>
  <si>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</si>
  <si>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</si>
  <si>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</si>
  <si>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</si>
  <si>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</si>
  <si>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</si>
  <si>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</si>
  <si>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</si>
  <si>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</si>
  <si>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</si>
  <si>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</si>
  <si>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</si>
  <si>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</si>
  <si>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</si>
  <si>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</si>
  <si>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</si>
  <si>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</si>
  <si>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</si>
  <si>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</si>
  <si>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</si>
  <si>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</si>
  <si>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</si>
  <si>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</si>
  <si>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</si>
  <si>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</si>
  <si>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</si>
  <si>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</si>
  <si>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</si>
  <si>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</si>
  <si>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</si>
  <si>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</si>
  <si>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</si>
  <si>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</si>
  <si>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</si>
  <si>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</si>
  <si>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</si>
  <si>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</si>
  <si>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</si>
  <si>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</si>
  <si>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</si>
  <si>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</si>
  <si>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</si>
  <si>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</si>
  <si>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</si>
  <si>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</si>
  <si>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</si>
  <si>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</si>
  <si>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</si>
  <si>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</si>
  <si>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</si>
  <si>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</si>
  <si>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</si>
  <si>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</si>
  <si>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</si>
  <si>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</si>
  <si>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</si>
  <si>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</si>
  <si>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</si>
  <si>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</si>
  <si>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</si>
  <si>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</si>
  <si>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</si>
  <si>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</si>
  <si>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</si>
  <si>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</si>
  <si>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</si>
  <si>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</si>
  <si>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</si>
  <si>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</si>
  <si>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</si>
  <si>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</si>
  <si>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</si>
  <si>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</si>
  <si>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</si>
  <si>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</si>
  <si>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</si>
  <si>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</si>
  <si>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</si>
  <si>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</si>
  <si>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</si>
  <si>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</si>
  <si>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</si>
  <si>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</si>
  <si>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</si>
  <si>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</si>
  <si>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</si>
  <si>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</si>
  <si>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</si>
  <si>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</si>
  <si>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</si>
  <si>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</si>
  <si>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</si>
  <si>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</si>
  <si>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</si>
  <si>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</si>
  <si>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</si>
  <si>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</si>
  <si>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</si>
  <si>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</si>
  <si>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</si>
  <si>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</si>
  <si>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</si>
  <si>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</si>
  <si>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</si>
  <si>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</si>
  <si>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</si>
  <si>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</si>
  <si>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</si>
  <si>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</si>
  <si>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</si>
  <si>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</si>
  <si>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</si>
  <si>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</si>
  <si>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</si>
  <si>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</si>
  <si>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</si>
  <si>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</si>
  <si>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</si>
  <si>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</si>
  <si>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</si>
  <si>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</si>
  <si>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</si>
  <si>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</si>
  <si>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</si>
  <si>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</si>
  <si>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</si>
  <si>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</si>
  <si>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</si>
  <si>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</si>
  <si>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</si>
  <si>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</si>
  <si>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</si>
  <si>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</si>
  <si>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</si>
  <si>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</si>
  <si>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</si>
  <si>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</si>
  <si>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</si>
  <si>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</si>
  <si>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</si>
  <si>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</si>
  <si>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</si>
  <si>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</si>
  <si>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</si>
  <si>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</si>
  <si>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</si>
  <si>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</si>
  <si>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</si>
  <si>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</si>
  <si>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</si>
  <si>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</si>
  <si>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</si>
  <si>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</si>
  <si>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</si>
  <si>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</si>
  <si>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</si>
  <si>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</si>
  <si>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</si>
  <si>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</si>
  <si>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</si>
  <si>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</si>
  <si>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</si>
  <si>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</si>
  <si>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</si>
  <si>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</si>
  <si>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</si>
  <si>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</si>
  <si>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</si>
  <si>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</si>
  <si>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</si>
  <si>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</si>
  <si>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</si>
  <si>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</si>
  <si>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</si>
  <si>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</si>
  <si>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</si>
  <si>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</si>
  <si>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</si>
  <si>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</si>
  <si>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</si>
  <si>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</si>
  <si>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</si>
  <si>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</si>
  <si>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</si>
  <si>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</si>
  <si>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</si>
  <si>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</si>
  <si>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</si>
  <si>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</si>
  <si>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</si>
  <si>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</si>
  <si>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</si>
  <si>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</si>
  <si>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</si>
  <si>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</si>
  <si>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</si>
  <si>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</si>
  <si>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</si>
  <si>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</si>
  <si>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</si>
  <si>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</si>
  <si>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</si>
  <si>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</si>
  <si>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</si>
  <si>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</si>
  <si>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</si>
  <si>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</si>
  <si>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</si>
  <si>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</si>
  <si>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</si>
  <si>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</si>
  <si>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</si>
  <si>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</si>
  <si>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</si>
  <si>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</si>
  <si>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</si>
  <si>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</si>
  <si>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</si>
  <si>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</si>
  <si>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</si>
  <si>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</si>
  <si>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</si>
  <si>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</si>
  <si>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</si>
  <si>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</si>
  <si>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</si>
  <si>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</si>
  <si>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</si>
  <si>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</si>
  <si>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</si>
  <si>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</si>
  <si>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</si>
  <si>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</si>
  <si>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</si>
  <si>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</si>
  <si>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</si>
  <si>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</si>
  <si>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</si>
  <si>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</si>
  <si>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</si>
  <si>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</si>
  <si>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</si>
  <si>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</si>
  <si>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</si>
  <si>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</si>
  <si>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</si>
  <si>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</si>
  <si>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</si>
  <si>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</si>
  <si>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</si>
  <si>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</si>
  <si>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</si>
  <si>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</si>
  <si>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</si>
  <si>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</si>
  <si>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</si>
  <si>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</si>
  <si>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</si>
  <si>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</si>
  <si>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</si>
  <si>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</si>
  <si>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</si>
  <si>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</si>
  <si>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</si>
  <si>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</si>
  <si>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</si>
  <si>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</si>
  <si>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</si>
  <si>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</si>
  <si>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</si>
  <si>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</si>
  <si>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</si>
  <si>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</si>
  <si>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</si>
  <si>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</si>
  <si>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</si>
  <si>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</si>
  <si>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</si>
  <si>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</si>
  <si>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</si>
  <si>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</si>
  <si>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</si>
  <si>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</si>
  <si>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</si>
  <si>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</si>
  <si>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</si>
  <si>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</si>
  <si>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</si>
  <si>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</si>
  <si>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</si>
  <si>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</si>
  <si>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</si>
  <si>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</si>
  <si>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</si>
  <si>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</si>
  <si>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</si>
  <si>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</si>
  <si>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</si>
  <si>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</si>
  <si>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</si>
  <si>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</si>
  <si>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</si>
  <si>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</si>
  <si>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</si>
  <si>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</si>
  <si>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</si>
  <si>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</si>
  <si>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</si>
  <si>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</si>
  <si>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</si>
  <si>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</si>
  <si>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</si>
  <si>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</si>
  <si>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</si>
  <si>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</si>
  <si>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</si>
  <si>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</si>
  <si>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</si>
  <si>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</si>
  <si>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</si>
  <si>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</si>
  <si>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</si>
  <si>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</si>
  <si>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</si>
  <si>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</si>
  <si>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</si>
  <si>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</si>
  <si>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</si>
  <si>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</si>
  <si>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</si>
  <si>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</si>
  <si>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</si>
  <si>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</si>
  <si>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</si>
  <si>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</si>
  <si>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</si>
  <si>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</si>
  <si>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</si>
  <si>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</si>
  <si>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</si>
  <si>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</si>
  <si>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</si>
  <si>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</si>
  <si>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</si>
  <si>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</si>
  <si>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</si>
  <si>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</si>
  <si>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</si>
  <si>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</si>
  <si>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</si>
  <si>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</si>
  <si>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</si>
  <si>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</si>
  <si>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</si>
  <si>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</si>
  <si>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</si>
  <si>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</si>
  <si>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</si>
  <si>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</si>
  <si>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</si>
  <si>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</si>
  <si>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</si>
  <si>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</si>
  <si>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</si>
  <si>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</si>
  <si>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</si>
  <si>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</si>
  <si>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</si>
  <si>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</si>
  <si>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</si>
  <si>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</si>
  <si>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</si>
  <si>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</si>
  <si>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</si>
  <si>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</si>
  <si>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</si>
  <si>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</si>
  <si>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</si>
  <si>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</si>
  <si>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</si>
  <si>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</si>
  <si>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</si>
  <si>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</si>
  <si>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</si>
  <si>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</si>
  <si>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</si>
  <si>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</si>
  <si>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</si>
  <si>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</si>
  <si>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</si>
  <si>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</si>
  <si>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</si>
  <si>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</si>
  <si>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</si>
  <si>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</si>
  <si>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</si>
  <si>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</si>
  <si>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</si>
  <si>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</si>
  <si>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</si>
  <si>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</si>
  <si>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</si>
  <si>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</si>
  <si>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</si>
  <si>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</si>
  <si>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</si>
  <si>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</si>
  <si>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</si>
  <si>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</si>
  <si>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</si>
  <si>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</si>
  <si>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</si>
  <si>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</si>
  <si>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</si>
  <si>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</si>
  <si>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</si>
  <si>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</si>
  <si>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</si>
  <si>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</si>
  <si>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</si>
  <si>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</si>
  <si>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</si>
  <si>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</si>
  <si>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</si>
  <si>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</si>
  <si>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</si>
  <si>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</si>
  <si>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</si>
  <si>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</si>
  <si>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</si>
  <si>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</si>
  <si>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</si>
  <si>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</si>
  <si>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</si>
  <si>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</si>
  <si>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</si>
  <si>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</si>
  <si>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</si>
  <si>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</si>
  <si>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</si>
  <si>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</si>
  <si>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</si>
  <si>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</si>
  <si>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</si>
  <si>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</si>
  <si>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</si>
  <si>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</si>
  <si>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</si>
  <si>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</si>
  <si>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</si>
  <si>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</si>
  <si>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</si>
  <si>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</si>
  <si>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</si>
  <si>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</si>
  <si>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</si>
  <si>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</si>
  <si>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</si>
  <si>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</si>
  <si>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</si>
  <si>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</si>
  <si>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</si>
  <si>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</si>
  <si>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</si>
  <si>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</si>
  <si>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</si>
  <si>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</si>
  <si>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</si>
  <si>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</si>
  <si>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</si>
  <si>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</si>
  <si>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</si>
  <si>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</si>
  <si>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</si>
  <si>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</si>
  <si>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</si>
  <si>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</si>
  <si>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</si>
  <si>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</si>
  <si>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</si>
  <si>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</si>
  <si>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</si>
  <si>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</si>
  <si>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</si>
  <si>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</si>
  <si>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</si>
  <si>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</si>
  <si>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</si>
  <si>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</si>
  <si>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</si>
  <si>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</si>
  <si>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</si>
  <si>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</si>
  <si>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</si>
  <si>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</si>
  <si>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</si>
  <si>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</si>
  <si>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</si>
  <si>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</si>
  <si>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</si>
  <si>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</si>
  <si>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</si>
  <si>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</si>
  <si>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</si>
  <si>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</si>
  <si>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</si>
  <si>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</si>
  <si>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</si>
  <si>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</si>
  <si>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</si>
  <si>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</si>
  <si>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</si>
  <si>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</si>
  <si>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</si>
  <si>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</si>
  <si>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</si>
  <si>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</si>
  <si>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</si>
  <si>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</si>
  <si>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</si>
  <si>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</si>
  <si>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</si>
  <si>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</si>
  <si>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</si>
  <si>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</si>
  <si>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</si>
  <si>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</si>
  <si>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</si>
  <si>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</si>
  <si>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</si>
  <si>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</si>
  <si>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</si>
  <si>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</si>
  <si>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</si>
  <si>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</si>
  <si>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</si>
  <si>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</si>
  <si>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</si>
  <si>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</si>
  <si>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</si>
  <si>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</si>
  <si>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</si>
  <si>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</si>
  <si>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</si>
  <si>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</si>
  <si>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</si>
  <si>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</si>
  <si>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</si>
  <si>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</si>
  <si>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</si>
  <si>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</si>
  <si>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</si>
  <si>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</si>
  <si>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</si>
  <si>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</si>
  <si>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</si>
  <si>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</si>
  <si>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</si>
  <si>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</si>
  <si>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</si>
  <si>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</si>
  <si>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</si>
  <si>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</si>
  <si>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</si>
  <si>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</si>
  <si>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</si>
  <si>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</si>
  <si>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</si>
  <si>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</si>
  <si>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</si>
  <si>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</si>
  <si>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</si>
  <si>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</si>
  <si>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</si>
  <si>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</si>
  <si>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</si>
  <si>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</si>
  <si>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</si>
  <si>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</si>
  <si>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</si>
  <si>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</si>
  <si>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</si>
  <si>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</si>
  <si>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</si>
  <si>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</si>
  <si>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</si>
  <si>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</si>
  <si>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</si>
  <si>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</si>
  <si>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</si>
  <si>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</si>
  <si>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</si>
  <si>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</si>
  <si>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</si>
  <si>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</si>
  <si>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</si>
  <si>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</si>
  <si>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</si>
  <si>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</si>
  <si>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</si>
  <si>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</si>
  <si>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</si>
  <si>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</si>
  <si>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</si>
  <si>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</si>
  <si>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</si>
  <si>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</si>
  <si>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</si>
  <si>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</si>
  <si>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</si>
  <si>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</si>
  <si>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</si>
  <si>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</si>
  <si>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</si>
  <si>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</si>
  <si>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</si>
  <si>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</si>
  <si>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</si>
  <si>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</si>
  <si>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</si>
  <si>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</si>
  <si>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</si>
  <si>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</si>
  <si>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</si>
  <si>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</si>
  <si>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</si>
  <si>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</si>
  <si>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</si>
  <si>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</si>
  <si>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</si>
  <si>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</si>
  <si>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</si>
  <si>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</si>
  <si>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</si>
  <si>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</si>
  <si>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</si>
  <si>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</si>
  <si>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</si>
  <si>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</si>
  <si>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</si>
  <si>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</si>
  <si>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</si>
  <si>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</si>
  <si>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</si>
  <si>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</si>
  <si>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</si>
  <si>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</si>
  <si>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</si>
  <si>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</si>
  <si>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</si>
  <si>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</si>
  <si>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</si>
  <si>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</si>
  <si>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</si>
  <si>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</si>
  <si>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</si>
  <si>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</si>
  <si>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</si>
  <si>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</si>
  <si>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</si>
  <si>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</si>
  <si>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</si>
  <si>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</si>
  <si>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</si>
  <si>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</si>
  <si>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</si>
  <si>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</si>
  <si>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</si>
  <si>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</si>
  <si>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</si>
  <si>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</si>
  <si>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</si>
  <si>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</si>
  <si>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</si>
  <si>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</si>
  <si>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</si>
  <si>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</si>
  <si>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</si>
  <si>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</si>
  <si>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</si>
  <si>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</si>
  <si>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</si>
  <si>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</si>
  <si>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</si>
  <si>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</si>
  <si>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</si>
  <si>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</si>
  <si>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</si>
  <si>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</si>
  <si>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</si>
  <si>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</si>
  <si>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</si>
  <si>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</si>
  <si>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</si>
  <si>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</si>
  <si>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</si>
  <si>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</si>
  <si>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</si>
  <si>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</si>
  <si>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</si>
  <si>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</si>
  <si>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</si>
  <si>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</si>
  <si>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</si>
  <si>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</si>
  <si>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</si>
  <si>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</si>
  <si>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</si>
  <si>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</si>
  <si>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</si>
  <si>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</si>
  <si>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</si>
  <si>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</si>
  <si>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</si>
  <si>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</si>
  <si>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</si>
  <si>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</si>
  <si>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</si>
  <si>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</si>
  <si>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</si>
  <si>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</si>
  <si>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</si>
  <si>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</si>
  <si>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</si>
  <si>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</si>
  <si>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</si>
  <si>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</si>
  <si>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</si>
  <si>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</si>
  <si>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</si>
  <si>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</si>
  <si>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</si>
  <si>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</si>
  <si>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</si>
  <si>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</si>
  <si>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</si>
  <si>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</si>
  <si>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</si>
  <si>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</si>
  <si>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</si>
  <si>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</si>
  <si>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</si>
  <si>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</si>
  <si>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</si>
  <si>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</si>
  <si>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</si>
  <si>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</si>
  <si>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</si>
  <si>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</si>
  <si>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</si>
  <si>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</si>
  <si>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</si>
  <si>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</si>
  <si>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</si>
  <si>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</si>
  <si>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</si>
  <si>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</si>
  <si>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</si>
  <si>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</si>
  <si>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</si>
  <si>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</si>
  <si>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</si>
  <si>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</si>
  <si>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</si>
  <si>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</si>
  <si>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</si>
  <si>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</si>
  <si>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</si>
  <si>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</si>
  <si>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</si>
  <si>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</si>
  <si>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</si>
  <si>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</si>
  <si>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</si>
  <si>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</si>
  <si>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</si>
  <si>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</si>
  <si>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</si>
  <si>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</si>
  <si>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</si>
  <si>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</si>
  <si>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</si>
  <si>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</si>
  <si>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</si>
  <si>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</si>
  <si>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</si>
  <si>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</si>
  <si>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</si>
  <si>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</si>
  <si>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</si>
  <si>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</si>
  <si>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</si>
  <si>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</si>
  <si>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</si>
  <si>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</si>
  <si>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</si>
  <si>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</si>
  <si>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</si>
  <si>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</si>
  <si>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</si>
  <si>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</si>
  <si>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</si>
  <si>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</si>
  <si>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</si>
  <si>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</si>
  <si>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</si>
  <si>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</si>
  <si>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</si>
  <si>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</si>
  <si>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</si>
  <si>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</si>
  <si>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</si>
  <si>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</si>
  <si>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</si>
  <si>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</si>
  <si>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</si>
  <si>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</si>
  <si>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</si>
  <si>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</si>
  <si>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</si>
  <si>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</si>
  <si>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</si>
  <si>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</si>
  <si>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</si>
  <si>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</si>
  <si>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</si>
  <si>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</si>
  <si>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</si>
  <si>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</si>
  <si>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</si>
  <si>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</si>
  <si>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</si>
  <si>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</si>
  <si>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</si>
  <si>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</si>
  <si>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</si>
  <si>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</si>
  <si>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</si>
  <si>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</si>
  <si>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</si>
  <si>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</si>
  <si>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</si>
  <si>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</si>
  <si>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</si>
  <si>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</si>
  <si>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</si>
  <si>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</si>
  <si>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</si>
  <si>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</si>
  <si>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</si>
  <si>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</si>
  <si>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</si>
  <si>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</si>
  <si>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</si>
  <si>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</si>
  <si>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</si>
  <si>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</si>
  <si>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</si>
  <si>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</si>
  <si>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</si>
  <si>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</si>
  <si>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</si>
  <si>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</si>
  <si>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</si>
  <si>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</si>
  <si>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</si>
  <si>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</si>
  <si>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</si>
  <si>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</si>
  <si>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</si>
  <si>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</si>
  <si>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</si>
  <si>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</si>
  <si>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</si>
  <si>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</si>
  <si>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</si>
  <si>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</si>
  <si>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</si>
  <si>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</si>
  <si>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</si>
  <si>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</si>
  <si>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</si>
  <si>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</si>
  <si>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</si>
  <si>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</si>
  <si>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</si>
  <si>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</si>
  <si>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</si>
  <si>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</si>
  <si>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</si>
  <si>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</si>
  <si>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</si>
  <si>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</si>
  <si>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</si>
  <si>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</si>
  <si>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</si>
  <si>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</si>
  <si>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</si>
  <si>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</si>
  <si>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</si>
  <si>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</si>
  <si>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</si>
  <si>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</si>
  <si>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</si>
  <si>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</si>
  <si>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</si>
  <si>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</si>
  <si>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</si>
  <si>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</si>
  <si>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</si>
  <si>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</si>
  <si>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</si>
  <si>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</si>
  <si>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</si>
  <si>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</si>
  <si>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</si>
  <si>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</si>
  <si>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</si>
  <si>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</si>
  <si>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</si>
  <si>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</si>
  <si>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</si>
  <si>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</si>
  <si>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</si>
  <si>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</si>
  <si>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</si>
  <si>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</si>
  <si>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</si>
  <si>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</si>
  <si>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</si>
  <si>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</si>
  <si>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</si>
  <si>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</si>
  <si>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</si>
  <si>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</si>
  <si>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</si>
  <si>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</si>
  <si>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</si>
  <si>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</si>
  <si>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</si>
  <si>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</si>
  <si>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</si>
  <si>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</si>
  <si>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</si>
  <si>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</si>
  <si>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</si>
  <si>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</si>
  <si>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</si>
  <si>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</si>
  <si>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</si>
  <si>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</si>
  <si>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</si>
  <si>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</si>
  <si>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</si>
  <si>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</si>
  <si>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</si>
  <si>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</si>
  <si>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</si>
  <si>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</si>
  <si>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</si>
  <si>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</si>
  <si>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</si>
  <si>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</si>
  <si>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</si>
  <si>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</si>
  <si>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</si>
  <si>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</si>
  <si>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</si>
  <si>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</si>
  <si>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</si>
  <si>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</si>
  <si>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</si>
  <si>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</si>
  <si>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</si>
  <si>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</si>
  <si>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</si>
  <si>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</si>
  <si>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</si>
  <si>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</si>
  <si>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</si>
  <si>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</si>
  <si>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</si>
  <si>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</si>
  <si>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</si>
  <si>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</si>
  <si>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</si>
  <si>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</si>
  <si>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</si>
  <si>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</si>
  <si>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</si>
  <si>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</si>
  <si>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</si>
  <si>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</si>
  <si>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</si>
  <si>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</si>
  <si>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</si>
  <si>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</si>
  <si>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</si>
  <si>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</si>
  <si>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</si>
  <si>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</si>
  <si>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</si>
  <si>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</si>
  <si>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</si>
  <si>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</si>
  <si>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</si>
  <si>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</si>
  <si>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</si>
  <si>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</si>
  <si>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</si>
  <si>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</si>
  <si>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</si>
  <si>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</si>
  <si>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</si>
  <si>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</si>
  <si>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</si>
  <si>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</si>
  <si>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</si>
  <si>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</si>
  <si>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</si>
  <si>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</si>
  <si>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</si>
  <si>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</si>
  <si>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</si>
  <si>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</si>
  <si>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</si>
  <si>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</si>
  <si>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</si>
  <si>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</si>
  <si>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</si>
  <si>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</si>
  <si>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</si>
  <si>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</si>
  <si>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</si>
  <si>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</si>
  <si>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</si>
  <si>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</si>
  <si>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</si>
  <si>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</si>
  <si>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</si>
  <si>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</si>
  <si>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</si>
  <si>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</si>
  <si>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</si>
  <si>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</si>
  <si>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</si>
  <si>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</si>
  <si>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</si>
  <si>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</si>
  <si>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</si>
  <si>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</si>
  <si>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</si>
  <si>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</si>
  <si>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</si>
  <si>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</si>
  <si>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</si>
  <si>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</si>
  <si>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</si>
  <si>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</si>
  <si>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</si>
  <si>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</si>
  <si>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</si>
  <si>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</si>
  <si>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</si>
  <si>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</si>
  <si>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</si>
  <si>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</si>
  <si>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</si>
  <si>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</si>
  <si>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</si>
  <si>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</si>
  <si>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</si>
  <si>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</si>
  <si>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</si>
  <si>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</si>
  <si>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</si>
  <si>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</si>
  <si>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</si>
  <si>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</si>
  <si>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</si>
  <si>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</si>
  <si>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</si>
  <si>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</si>
  <si>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</si>
  <si>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</si>
  <si>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</si>
  <si>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</si>
  <si>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</si>
  <si>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</si>
  <si>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</si>
  <si>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</si>
  <si>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</si>
  <si>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</si>
  <si>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</si>
  <si>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</si>
  <si>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</si>
  <si>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</si>
  <si>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</si>
  <si>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</si>
  <si>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</si>
  <si>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</si>
  <si>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</si>
  <si>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</si>
  <si>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</si>
  <si>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</si>
  <si>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</si>
  <si>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</si>
  <si>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</si>
  <si>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</si>
  <si>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</si>
  <si>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</si>
  <si>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</si>
  <si>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</si>
  <si>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</si>
  <si>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</si>
  <si>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</si>
  <si>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</si>
  <si>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</si>
  <si>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</si>
  <si>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</si>
  <si>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</si>
  <si>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</si>
  <si>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</si>
  <si>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</si>
  <si>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</si>
  <si>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</si>
  <si>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</si>
  <si>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</si>
  <si>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</si>
  <si>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</si>
  <si>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</si>
  <si>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</si>
  <si>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</si>
  <si>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</si>
  <si>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</si>
  <si>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</si>
  <si>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</si>
  <si>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</si>
  <si>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</si>
  <si>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</si>
  <si>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</si>
  <si>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</si>
  <si>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</si>
  <si>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</si>
  <si>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</si>
  <si>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</si>
  <si>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</si>
  <si>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</si>
  <si>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</si>
  <si>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</si>
  <si>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</si>
  <si>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</si>
  <si>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</si>
  <si>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</si>
  <si>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</si>
  <si>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</si>
  <si>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</si>
  <si>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</si>
  <si>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</si>
  <si>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</si>
  <si>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</si>
  <si>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</si>
  <si>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</si>
  <si>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</si>
  <si>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</si>
  <si>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</si>
  <si>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</si>
  <si>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</si>
  <si>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</si>
  <si>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</si>
  <si>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</si>
  <si>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</si>
  <si>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</si>
  <si>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</si>
  <si>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</si>
  <si>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</si>
  <si>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</si>
  <si>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</si>
  <si>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</si>
  <si>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</si>
  <si>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</si>
  <si>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</si>
  <si>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</si>
  <si>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</si>
  <si>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</si>
  <si>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</si>
  <si>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</si>
  <si>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</si>
  <si>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</si>
  <si>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</si>
  <si>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</si>
  <si>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</si>
  <si>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</si>
  <si>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</si>
  <si>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</si>
  <si>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</si>
  <si>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</si>
  <si>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</si>
  <si>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</si>
  <si>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</si>
  <si>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</si>
  <si>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</si>
  <si>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</si>
  <si>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</si>
  <si>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</si>
  <si>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</si>
  <si>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</si>
  <si>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</si>
  <si>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</si>
  <si>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</si>
  <si>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</si>
  <si>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</si>
  <si>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</si>
  <si>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</si>
  <si>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</si>
  <si>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</si>
  <si>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</si>
  <si>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</si>
  <si>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</si>
  <si>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</si>
  <si>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</si>
  <si>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</si>
  <si>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</si>
  <si>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</si>
  <si>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</si>
  <si>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</si>
  <si>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</si>
  <si>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</si>
  <si>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</si>
  <si>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</si>
  <si>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</si>
  <si>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</si>
  <si>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</si>
  <si>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</si>
  <si>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</si>
  <si>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</si>
  <si>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</si>
  <si>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</si>
  <si>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</si>
  <si>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</si>
  <si>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</si>
  <si>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</si>
  <si>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</si>
  <si>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</si>
  <si>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</si>
  <si>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</si>
  <si>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</si>
  <si>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</si>
  <si>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</si>
  <si>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</si>
  <si>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</si>
  <si>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</si>
  <si>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</si>
  <si>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</si>
  <si>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</si>
  <si>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</si>
  <si>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</si>
  <si>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</si>
  <si>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</si>
  <si>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</si>
  <si>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</si>
  <si>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</si>
  <si>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</si>
  <si>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</si>
  <si>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</si>
  <si>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</si>
  <si>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</si>
  <si>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</si>
  <si>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</si>
  <si>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</si>
  <si>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</si>
  <si>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</si>
  <si>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</si>
  <si>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</si>
  <si>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</si>
  <si>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</si>
  <si>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</si>
  <si>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</si>
  <si>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</si>
  <si>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</si>
  <si>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</si>
  <si>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</si>
  <si>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</si>
  <si>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</si>
  <si>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</si>
  <si>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</si>
  <si>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</si>
  <si>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</si>
  <si>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</si>
  <si>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</si>
  <si>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</si>
  <si>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</si>
  <si>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</si>
  <si>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</si>
  <si>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</si>
  <si>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</si>
  <si>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</si>
  <si>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</si>
  <si>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</si>
  <si>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</si>
  <si>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</si>
  <si>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</si>
  <si>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</si>
  <si>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</si>
  <si>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</si>
  <si>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</si>
  <si>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</si>
  <si>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</si>
  <si>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</si>
  <si>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</si>
  <si>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</si>
  <si>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</si>
  <si>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</si>
  <si>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</si>
  <si>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</si>
  <si>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</si>
  <si>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</si>
  <si>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</si>
  <si>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</si>
  <si>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</si>
  <si>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</si>
  <si>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</si>
  <si>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</si>
  <si>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</si>
  <si>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</si>
  <si>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</si>
  <si>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</si>
  <si>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</si>
  <si>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</si>
  <si>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</si>
  <si>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</si>
  <si>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</si>
  <si>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</si>
  <si>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</si>
  <si>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</si>
  <si>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</si>
  <si>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</si>
  <si>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</si>
  <si>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</si>
  <si>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</si>
  <si>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</si>
  <si>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</si>
  <si>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</si>
  <si>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</si>
  <si>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</si>
  <si>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</si>
  <si>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</si>
  <si>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</si>
  <si>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</si>
  <si>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</si>
  <si>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</si>
  <si>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</si>
  <si>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</si>
  <si>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</si>
  <si>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</si>
  <si>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</si>
  <si>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</si>
  <si>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</si>
  <si>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</si>
  <si>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</si>
  <si>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</si>
  <si>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</si>
  <si>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</si>
  <si>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</si>
  <si>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</si>
  <si>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</si>
  <si>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</si>
  <si>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</si>
  <si>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</si>
  <si>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</si>
  <si>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</si>
  <si>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</si>
  <si>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</si>
  <si>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</si>
  <si>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</si>
  <si>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</si>
  <si>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</si>
  <si>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</si>
  <si>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</si>
  <si>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</si>
  <si>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</si>
  <si>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</si>
  <si>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</si>
  <si>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</si>
  <si>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</si>
  <si>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</si>
  <si>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</si>
  <si>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</si>
  <si>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</si>
  <si>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</si>
  <si>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</si>
  <si>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</si>
  <si>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</si>
  <si>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</si>
  <si>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</si>
  <si>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</si>
  <si>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</si>
  <si>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</si>
  <si>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</si>
  <si>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</si>
  <si>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</si>
  <si>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</si>
  <si>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</si>
  <si>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</si>
  <si>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</si>
  <si>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</si>
  <si>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</si>
  <si>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</si>
  <si>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</si>
  <si>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</si>
  <si>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</si>
  <si>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</si>
  <si>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</si>
  <si>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</si>
  <si>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</si>
  <si>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</si>
  <si>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</si>
  <si>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</si>
  <si>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</si>
  <si>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</si>
  <si>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</si>
  <si>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</si>
  <si>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</si>
  <si>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</si>
  <si>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</si>
  <si>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</si>
  <si>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</si>
  <si>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</si>
  <si>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</si>
  <si>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</si>
  <si>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</si>
  <si>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</si>
  <si>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</si>
  <si>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</si>
  <si>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</si>
  <si>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</si>
  <si>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</si>
  <si>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</si>
  <si>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</si>
  <si>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</si>
  <si>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</si>
  <si>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</si>
  <si>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</si>
  <si>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</si>
  <si>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</si>
  <si>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</si>
  <si>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</si>
  <si>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</si>
  <si>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</si>
  <si>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</si>
  <si>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</si>
  <si>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</si>
  <si>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</si>
  <si>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</si>
  <si>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</si>
  <si>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</si>
  <si>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</si>
  <si>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</si>
  <si>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</si>
  <si>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</si>
  <si>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</si>
  <si>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</si>
  <si>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</si>
  <si>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</si>
  <si>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</si>
  <si>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</si>
  <si>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</si>
  <si>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</si>
  <si>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</si>
  <si>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</si>
  <si>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</si>
  <si>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</si>
  <si>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</si>
  <si>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</si>
  <si>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</si>
  <si>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</si>
  <si>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</si>
  <si>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</si>
  <si>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</si>
  <si>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</si>
  <si>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</si>
  <si>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</si>
  <si>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</si>
  <si>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</si>
  <si>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</si>
  <si>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</si>
  <si>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</si>
  <si>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</si>
  <si>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</si>
  <si>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</si>
  <si>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</si>
  <si>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</si>
  <si>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</si>
  <si>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</si>
  <si>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</si>
  <si>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</si>
  <si>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</si>
  <si>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</si>
  <si>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</si>
  <si>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</si>
  <si>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</si>
  <si>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</si>
  <si>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</si>
  <si>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</si>
  <si>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</si>
  <si>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</si>
  <si>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</si>
  <si>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</si>
  <si>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</si>
  <si>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</si>
  <si>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</si>
  <si>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</si>
  <si>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</si>
  <si>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</si>
  <si>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</si>
  <si>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</si>
  <si>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</si>
  <si>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</si>
  <si>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</si>
  <si>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</si>
  <si>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</si>
  <si>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</si>
  <si>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</si>
  <si>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</si>
  <si>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</si>
  <si>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</si>
  <si>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</si>
  <si>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</si>
  <si>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</si>
  <si>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</si>
  <si>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</si>
  <si>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</si>
  <si>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</si>
  <si>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</si>
  <si>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</si>
  <si>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</si>
  <si>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</si>
  <si>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</si>
  <si>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</si>
  <si>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</si>
  <si>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</si>
  <si>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</si>
  <si>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</si>
  <si>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</si>
  <si>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</si>
  <si>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</si>
  <si>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</si>
  <si>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</si>
  <si>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</si>
  <si>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</si>
  <si>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</si>
  <si>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</si>
  <si>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</si>
  <si>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</si>
  <si>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</si>
  <si>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</si>
  <si>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</si>
  <si>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</si>
  <si>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</si>
  <si>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</si>
  <si>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</si>
  <si>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</si>
  <si>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</si>
  <si>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</si>
  <si>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</si>
  <si>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</si>
  <si>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</si>
  <si>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</si>
  <si>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</si>
  <si>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</si>
  <si>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</si>
  <si>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</si>
  <si>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</si>
  <si>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</si>
  <si>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</si>
  <si>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</si>
  <si>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</si>
  <si>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</si>
  <si>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</si>
  <si>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</si>
  <si>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</si>
  <si>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</si>
  <si>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</si>
  <si>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</si>
  <si>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</si>
  <si>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</si>
  <si>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</si>
  <si>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</si>
  <si>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</si>
  <si>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</si>
  <si>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</si>
  <si>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</si>
  <si>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</si>
  <si>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</si>
  <si>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</si>
  <si>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</si>
  <si>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</si>
  <si>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</si>
  <si>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</si>
  <si>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</si>
  <si>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</si>
  <si>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</si>
  <si>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</si>
  <si>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</si>
  <si>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</si>
  <si>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</si>
  <si>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</si>
  <si>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</si>
  <si>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</si>
  <si>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</si>
  <si>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</si>
  <si>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</si>
  <si>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</si>
  <si>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</si>
  <si>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</si>
  <si>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</si>
  <si>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</si>
  <si>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</si>
  <si>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</si>
  <si>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</si>
  <si>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</si>
  <si>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</si>
  <si>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</si>
  <si>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</si>
  <si>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</si>
  <si>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</si>
  <si>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</si>
  <si>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</si>
  <si>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</si>
  <si>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</si>
  <si>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</si>
  <si>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</si>
  <si>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</si>
  <si>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</si>
  <si>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</si>
  <si>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</si>
  <si>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</si>
  <si>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</si>
  <si>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</si>
  <si>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</si>
  <si>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</si>
  <si>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</si>
  <si>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</si>
  <si>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</si>
  <si>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</si>
  <si>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</si>
  <si>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</si>
  <si>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</si>
  <si>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</si>
  <si>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</si>
  <si>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</si>
  <si>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</si>
  <si>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</si>
  <si>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</si>
  <si>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</si>
  <si>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</si>
  <si>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</si>
  <si>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</si>
  <si>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</si>
  <si>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</si>
  <si>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</si>
  <si>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</si>
  <si>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</si>
  <si>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</si>
  <si>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</si>
  <si>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</si>
  <si>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</si>
  <si>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</si>
  <si>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</si>
  <si>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</si>
  <si>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</si>
  <si>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</si>
  <si>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</si>
  <si>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</si>
  <si>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</si>
  <si>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</si>
  <si>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</si>
  <si>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</si>
  <si>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</si>
  <si>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</si>
  <si>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</si>
  <si>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</si>
  <si>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</si>
  <si>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</si>
  <si>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</si>
  <si>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</si>
  <si>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</si>
  <si>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</si>
  <si>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</si>
  <si>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</si>
  <si>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</si>
  <si>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</si>
  <si>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</si>
  <si>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</si>
  <si>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</si>
  <si>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</si>
  <si>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</si>
  <si>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</si>
  <si>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</si>
  <si>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</si>
  <si>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</si>
  <si>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</si>
  <si>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</si>
  <si>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</si>
  <si>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</si>
  <si>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</si>
  <si>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</si>
  <si>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</si>
  <si>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</si>
  <si>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</si>
  <si>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</si>
  <si>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</si>
  <si>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</si>
  <si>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</si>
  <si>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</si>
  <si>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</si>
  <si>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</si>
  <si>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</si>
  <si>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</si>
  <si>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</si>
  <si>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</si>
  <si>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</si>
  <si>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</si>
  <si>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</si>
  <si>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</si>
  <si>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</si>
  <si>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</si>
  <si>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</si>
  <si>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</si>
  <si>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</si>
  <si>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</si>
  <si>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</si>
  <si>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</si>
  <si>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</si>
  <si>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</si>
  <si>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</si>
  <si>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</si>
  <si>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</si>
  <si>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</si>
  <si>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</si>
  <si>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</si>
  <si>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</si>
  <si>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</si>
  <si>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</si>
  <si>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</si>
  <si>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</si>
  <si>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</si>
  <si>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</si>
  <si>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</si>
  <si>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</si>
  <si>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</si>
  <si>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</si>
  <si>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</si>
  <si>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</si>
  <si>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</si>
  <si>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</si>
  <si>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</si>
  <si>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</si>
  <si>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</si>
  <si>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</si>
  <si>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</si>
  <si>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</si>
  <si>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</si>
  <si>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</si>
  <si>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</si>
  <si>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</si>
  <si>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</si>
  <si>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</si>
  <si>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</si>
  <si>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</si>
  <si>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</si>
  <si>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</si>
  <si>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</si>
  <si>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</si>
  <si>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</si>
  <si>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</si>
  <si>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</si>
  <si>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</si>
  <si>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</si>
  <si>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</si>
  <si>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</si>
  <si>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</si>
  <si>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</si>
  <si>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</si>
  <si>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</si>
  <si>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</si>
  <si>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</si>
  <si>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</si>
  <si>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</si>
  <si>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</si>
  <si>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</si>
  <si>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</si>
  <si>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</si>
  <si>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</si>
  <si>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</si>
  <si>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</si>
  <si>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</si>
  <si>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</si>
  <si>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</si>
  <si>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</si>
  <si>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</si>
  <si>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</si>
  <si>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</si>
  <si>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</si>
  <si>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</si>
  <si>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</si>
  <si>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</si>
  <si>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</si>
  <si>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</si>
  <si>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</si>
  <si>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</si>
  <si>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</si>
  <si>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</si>
  <si>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</si>
  <si>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</si>
  <si>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</si>
  <si>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</si>
  <si>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</si>
  <si>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</si>
  <si>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</si>
  <si>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</si>
  <si>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</si>
  <si>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</si>
  <si>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</si>
  <si>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</si>
  <si>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</si>
  <si>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</si>
  <si>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</si>
  <si>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</si>
  <si>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</si>
  <si>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</si>
  <si>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</si>
  <si>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</si>
  <si>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</si>
  <si>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</si>
  <si>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</si>
  <si>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</si>
  <si>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</si>
  <si>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</si>
  <si>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</si>
  <si>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</si>
  <si>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</si>
  <si>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</si>
  <si>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</si>
  <si>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</si>
  <si>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</si>
  <si>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</si>
  <si>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</si>
  <si>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</si>
  <si>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</si>
  <si>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</si>
  <si>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</si>
  <si>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</si>
  <si>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</si>
  <si>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</si>
  <si>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</si>
  <si>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</si>
  <si>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</si>
  <si>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</si>
  <si>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</si>
  <si>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</si>
  <si>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</si>
  <si>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</si>
  <si>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</si>
  <si>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</si>
  <si>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</si>
  <si>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</si>
  <si>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</si>
  <si>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</si>
  <si>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</si>
  <si>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</si>
  <si>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</si>
  <si>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</si>
  <si>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</si>
  <si>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</si>
  <si>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</si>
  <si>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</si>
  <si>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</si>
  <si>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</si>
  <si>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</si>
  <si>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</si>
  <si>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</si>
  <si>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</si>
  <si>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</si>
  <si>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</si>
  <si>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</si>
  <si>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</si>
  <si>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</si>
  <si>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</si>
  <si>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</si>
  <si>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</si>
  <si>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</si>
  <si>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</si>
  <si>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</si>
  <si>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</si>
  <si>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</si>
  <si>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</si>
  <si>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</si>
  <si>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</si>
  <si>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</si>
  <si>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</si>
  <si>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</si>
  <si>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</si>
  <si>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</si>
  <si>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</si>
  <si>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</si>
  <si>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</si>
  <si>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</si>
  <si>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</si>
  <si>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</si>
  <si>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</si>
  <si>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</si>
  <si>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</si>
  <si>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</si>
  <si>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</si>
  <si>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</si>
  <si>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</si>
  <si>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</si>
  <si>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</si>
  <si>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</si>
  <si>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</si>
  <si>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</si>
  <si>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</si>
  <si>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</si>
  <si>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</si>
  <si>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</si>
  <si>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</si>
  <si>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</si>
  <si>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</si>
  <si>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</si>
  <si>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</si>
  <si>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</si>
  <si>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</si>
  <si>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</si>
  <si>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</si>
  <si>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</si>
  <si>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</si>
  <si>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</si>
  <si>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</si>
  <si>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</si>
  <si>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</si>
  <si>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</si>
  <si>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</si>
  <si>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</si>
  <si>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</si>
  <si>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</si>
  <si>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</si>
  <si>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</si>
  <si>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</si>
  <si>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</si>
  <si>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</si>
  <si>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</si>
  <si>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</si>
  <si>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</si>
  <si>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</si>
  <si>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</si>
  <si>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</si>
  <si>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</si>
  <si>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</si>
  <si>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</si>
  <si>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</si>
  <si>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</si>
  <si>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</si>
  <si>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</si>
  <si>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</si>
  <si>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</si>
  <si>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</si>
  <si>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</si>
  <si>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</si>
  <si>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</si>
  <si>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</si>
  <si>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</si>
  <si>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</si>
  <si>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</si>
  <si>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</si>
  <si>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</si>
  <si>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</si>
  <si>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</si>
  <si>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</si>
  <si>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</si>
  <si>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</si>
  <si>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</si>
  <si>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</si>
  <si>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</si>
  <si>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</si>
  <si>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</si>
  <si>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</si>
  <si>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</si>
  <si>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</si>
  <si>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</si>
  <si>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</si>
  <si>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</si>
  <si>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</si>
  <si>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</si>
  <si>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</si>
  <si>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</si>
  <si>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</si>
  <si>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</si>
  <si>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</si>
  <si>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</si>
  <si>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</si>
  <si>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</si>
  <si>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</si>
  <si>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</si>
  <si>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</si>
  <si>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</si>
  <si>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</si>
  <si>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</si>
  <si>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</si>
  <si>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</si>
  <si>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</si>
  <si>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</si>
  <si>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</si>
  <si>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</si>
  <si>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</si>
  <si>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</si>
  <si>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</si>
  <si>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</si>
  <si>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</si>
  <si>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</si>
  <si>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</si>
  <si>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</si>
  <si>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</si>
  <si>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</si>
  <si>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</si>
  <si>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</si>
  <si>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</si>
  <si>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</si>
  <si>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</si>
  <si>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</si>
  <si>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</si>
  <si>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</si>
  <si>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</si>
  <si>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</si>
  <si>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</si>
  <si>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</si>
  <si>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</si>
  <si>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</si>
  <si>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</si>
  <si>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</si>
  <si>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</si>
  <si>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</si>
  <si>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</si>
  <si>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</si>
  <si>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</si>
  <si>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</si>
  <si>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</si>
  <si>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</si>
  <si>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</si>
  <si>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</si>
  <si>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</si>
  <si>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</si>
  <si>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</si>
  <si>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</si>
  <si>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</si>
  <si>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</si>
  <si>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</si>
  <si>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</si>
  <si>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</si>
  <si>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</si>
  <si>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</si>
  <si>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</si>
  <si>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</si>
  <si>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</si>
  <si>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</si>
  <si>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</si>
  <si>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</si>
  <si>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</si>
  <si>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</si>
  <si>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</si>
  <si>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</si>
  <si>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</si>
  <si>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</si>
  <si>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</si>
  <si>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</si>
  <si>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</si>
  <si>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</si>
  <si>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</si>
  <si>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</si>
  <si>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</si>
  <si>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</si>
  <si>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</si>
  <si>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</si>
  <si>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</si>
  <si>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</si>
  <si>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</si>
  <si>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</si>
  <si>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</si>
  <si>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</si>
  <si>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</si>
  <si>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</si>
  <si>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</si>
  <si>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</si>
  <si>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</si>
  <si>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</si>
  <si>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</si>
  <si>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</si>
  <si>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</si>
  <si>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</si>
  <si>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</si>
  <si>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</si>
  <si>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</si>
  <si>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</si>
  <si>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</si>
  <si>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</si>
  <si>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</si>
  <si>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</si>
  <si>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</si>
  <si>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</si>
  <si>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</si>
  <si>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</si>
  <si>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</si>
  <si>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</si>
  <si>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</si>
  <si>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</si>
  <si>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</si>
  <si>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</si>
  <si>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</si>
  <si>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</si>
  <si>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</si>
  <si>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</si>
  <si>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</si>
  <si>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</si>
  <si>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</si>
  <si>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</si>
  <si>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</si>
  <si>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</si>
  <si>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</si>
  <si>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</si>
  <si>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</si>
  <si>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</si>
  <si>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</si>
  <si>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</si>
  <si>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</si>
  <si>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</si>
  <si>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</si>
  <si>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</si>
  <si>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</si>
  <si>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</si>
  <si>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</si>
  <si>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</si>
  <si>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</si>
  <si>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</si>
  <si>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</si>
  <si>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</si>
  <si>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</si>
  <si>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</si>
  <si>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</si>
  <si>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</si>
  <si>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</si>
  <si>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</si>
  <si>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</si>
  <si>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</si>
  <si>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</si>
  <si>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</si>
  <si>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</si>
  <si>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</si>
  <si>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</si>
  <si>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</si>
  <si>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</si>
  <si>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</si>
  <si>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</si>
  <si>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</si>
  <si>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</si>
  <si>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</si>
  <si>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</si>
  <si>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</si>
  <si>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</si>
  <si>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</si>
  <si>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</si>
  <si>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</si>
  <si>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</si>
  <si>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</si>
  <si>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</si>
  <si>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</si>
  <si>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</si>
  <si>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</si>
  <si>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</si>
  <si>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</si>
  <si>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</si>
  <si>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</si>
  <si>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</si>
  <si>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</si>
  <si>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</si>
  <si>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</si>
  <si>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</si>
  <si>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</si>
  <si>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</si>
  <si>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</si>
  <si>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</si>
  <si>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</si>
  <si>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</si>
  <si>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</si>
  <si>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</si>
  <si>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</si>
  <si>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</si>
  <si>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</si>
  <si>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</si>
  <si>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</si>
  <si>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</si>
  <si>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</si>
  <si>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</si>
  <si>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</si>
  <si>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</si>
  <si>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</si>
  <si>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</si>
  <si>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</si>
  <si>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</si>
  <si>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</si>
  <si>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</si>
  <si>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</si>
  <si>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</si>
  <si>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</si>
  <si>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</si>
  <si>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</si>
  <si>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</si>
  <si>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</si>
  <si>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</si>
  <si>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</si>
  <si>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</si>
  <si>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</si>
  <si>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</si>
  <si>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</si>
  <si>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</si>
  <si>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</si>
  <si>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</si>
  <si>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</si>
  <si>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</si>
  <si>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</si>
  <si>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</si>
  <si>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</si>
  <si>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</si>
  <si>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</si>
  <si>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</si>
  <si>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</si>
  <si>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</si>
  <si>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</si>
  <si>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</si>
  <si>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</si>
  <si>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</si>
  <si>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</si>
  <si>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</si>
  <si>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</si>
  <si>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</si>
  <si>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</si>
  <si>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</si>
  <si>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</si>
  <si>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</si>
  <si>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</si>
  <si>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</si>
  <si>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</si>
  <si>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</si>
  <si>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</si>
  <si>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</si>
  <si>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</si>
  <si>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</si>
  <si>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</si>
  <si>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</si>
  <si>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</si>
  <si>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</si>
  <si>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</si>
  <si>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</si>
  <si>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</si>
  <si>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</si>
  <si>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</si>
  <si>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</si>
  <si>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</si>
  <si>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</si>
  <si>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</si>
  <si>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</si>
  <si>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</si>
  <si>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</si>
  <si>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</si>
  <si>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</si>
  <si>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</si>
  <si>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</si>
  <si>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</si>
  <si>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</si>
  <si>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</si>
  <si>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</si>
  <si>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</si>
  <si>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</si>
  <si>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</si>
  <si>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</si>
  <si>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</si>
  <si>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</si>
  <si>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</si>
  <si>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</si>
  <si>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</si>
  <si>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</si>
  <si>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</si>
  <si>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</si>
  <si>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</si>
  <si>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</si>
  <si>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</si>
  <si>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</si>
  <si>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</si>
  <si>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</si>
  <si>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</si>
  <si>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</si>
  <si>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</si>
  <si>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</si>
  <si>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</si>
  <si>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</si>
  <si>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</si>
  <si>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</si>
  <si>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</si>
  <si>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</si>
  <si>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</si>
  <si>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</si>
  <si>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</si>
  <si>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</si>
  <si>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</si>
  <si>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</si>
  <si>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</si>
  <si>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</si>
  <si>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</si>
  <si>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</si>
  <si>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</si>
  <si>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</si>
  <si>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</si>
  <si>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</si>
  <si>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</si>
  <si>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</si>
  <si>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</si>
  <si>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</si>
  <si>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</si>
  <si>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</si>
  <si>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</si>
  <si>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</si>
  <si>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</si>
  <si>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</si>
  <si>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</si>
  <si>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</si>
  <si>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</si>
  <si>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</si>
  <si>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</si>
  <si>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</si>
  <si>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</si>
  <si>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</si>
  <si>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</si>
  <si>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</si>
  <si>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</si>
  <si>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</si>
  <si>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</si>
  <si>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</si>
  <si>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</si>
  <si>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</si>
  <si>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</si>
  <si>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</si>
  <si>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</si>
  <si>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</si>
  <si>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</si>
  <si>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</si>
  <si>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</si>
  <si>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</si>
  <si>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</si>
  <si>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</si>
  <si>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</si>
  <si>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</si>
  <si>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</si>
  <si>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</si>
  <si>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</si>
  <si>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</si>
  <si>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</si>
  <si>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</si>
  <si>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</si>
  <si>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</si>
  <si>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</si>
  <si>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</si>
  <si>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</si>
  <si>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</si>
  <si>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</si>
  <si>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</si>
  <si>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</si>
  <si>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</si>
  <si>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</si>
  <si>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</si>
  <si>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</si>
  <si>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</si>
  <si>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</si>
  <si>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</si>
  <si>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</si>
  <si>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</si>
  <si>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</si>
  <si>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</si>
  <si>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</si>
  <si>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</si>
  <si>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</si>
  <si>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</si>
  <si>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</si>
  <si>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</si>
  <si>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</si>
  <si>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</si>
  <si>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</si>
  <si>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</si>
  <si>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</si>
  <si>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</si>
  <si>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</si>
  <si>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</si>
  <si>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</si>
  <si>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</si>
  <si>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</si>
  <si>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</si>
  <si>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</si>
  <si>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</si>
  <si>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</si>
  <si>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</si>
  <si>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</si>
  <si>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</si>
  <si>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</si>
  <si>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</si>
  <si>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</si>
  <si>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</si>
  <si>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</si>
  <si>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</si>
  <si>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</si>
  <si>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</si>
  <si>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</si>
  <si>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</si>
  <si>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</si>
  <si>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</si>
  <si>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</si>
  <si>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</si>
  <si>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</si>
  <si>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</si>
  <si>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</si>
  <si>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</si>
  <si>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</si>
  <si>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</si>
  <si>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</si>
  <si>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</si>
  <si>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</si>
  <si>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</si>
  <si>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</si>
  <si>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</si>
  <si>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</si>
  <si>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</si>
  <si>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</si>
  <si>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</si>
  <si>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</si>
  <si>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</si>
  <si>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</si>
  <si>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</si>
  <si>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</si>
  <si>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</si>
  <si>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</si>
  <si>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</si>
  <si>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</si>
  <si>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</si>
  <si>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</si>
  <si>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</si>
  <si>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</si>
  <si>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</si>
  <si>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</si>
  <si>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</si>
  <si>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</si>
  <si>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</si>
  <si>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</si>
  <si>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</si>
  <si>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</si>
  <si>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</si>
  <si>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</si>
  <si>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</si>
  <si>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</si>
  <si>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</si>
  <si>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</si>
  <si>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</si>
  <si>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</si>
  <si>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</si>
  <si>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</si>
  <si>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</si>
  <si>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</si>
  <si>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</si>
  <si>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</si>
  <si>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</si>
  <si>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</si>
  <si>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</si>
  <si>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</si>
  <si>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</si>
  <si>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</si>
  <si>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</si>
  <si>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</si>
  <si>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</si>
  <si>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</si>
  <si>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</si>
  <si>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</si>
  <si>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</si>
  <si>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</si>
  <si>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</si>
  <si>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</si>
  <si>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</si>
  <si>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</si>
  <si>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</si>
  <si>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</si>
  <si>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</si>
  <si>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</si>
  <si>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</si>
  <si>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</si>
  <si>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</si>
  <si>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</si>
  <si>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</si>
  <si>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</si>
  <si>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</si>
  <si>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</si>
  <si>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</si>
  <si>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</si>
  <si>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</si>
  <si>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</si>
  <si>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</si>
  <si>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</si>
  <si>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</si>
  <si>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</si>
  <si>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</si>
  <si>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</si>
  <si>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</si>
  <si>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</si>
  <si>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</si>
  <si>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</si>
  <si>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</si>
  <si>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</si>
  <si>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</si>
  <si>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</si>
  <si>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</si>
  <si>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</si>
  <si>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</si>
  <si>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</si>
  <si>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</si>
  <si>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</si>
  <si>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</si>
  <si>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</si>
  <si>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</si>
  <si>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</si>
  <si>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</si>
  <si>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</si>
  <si>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</si>
  <si>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</si>
  <si>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</si>
  <si>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</si>
  <si>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</si>
  <si>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</si>
  <si>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</si>
  <si>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</si>
  <si>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</si>
  <si>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</si>
  <si>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</si>
  <si>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</si>
  <si>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</si>
  <si>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</si>
  <si>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</si>
  <si>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</si>
  <si>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</si>
  <si>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</si>
  <si>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</si>
  <si>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</si>
  <si>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</si>
  <si>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</si>
  <si>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</si>
  <si>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</si>
  <si>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</si>
  <si>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</si>
  <si>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</si>
  <si>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</si>
  <si>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</si>
  <si>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</si>
  <si>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</si>
  <si>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</si>
  <si>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</si>
  <si>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</si>
  <si>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</si>
  <si>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</si>
  <si>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</si>
  <si>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</si>
  <si>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</si>
  <si>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</si>
  <si>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</si>
  <si>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</si>
  <si>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</si>
  <si>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</si>
  <si>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</si>
  <si>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</si>
  <si>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</si>
  <si>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</si>
  <si>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</si>
  <si>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</si>
  <si>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</si>
  <si>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</si>
  <si>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</si>
  <si>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</si>
  <si>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</si>
  <si>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</si>
  <si>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</si>
  <si>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</si>
  <si>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</si>
  <si>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</si>
  <si>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</si>
  <si>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</si>
  <si>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</si>
  <si>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</si>
  <si>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</si>
  <si>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</si>
  <si>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</si>
  <si>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</si>
  <si>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</si>
  <si>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</si>
  <si>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</si>
  <si>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</si>
  <si>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</si>
  <si>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</si>
  <si>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</si>
  <si>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</si>
  <si>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</si>
  <si>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</si>
  <si>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</si>
  <si>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</si>
  <si>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</si>
  <si>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</si>
  <si>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</si>
  <si>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</si>
  <si>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</si>
  <si>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</si>
  <si>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</si>
  <si>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</si>
  <si>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</si>
  <si>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</si>
  <si>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</si>
  <si>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</si>
  <si>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</si>
  <si>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</si>
  <si>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</si>
  <si>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</si>
  <si>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</si>
  <si>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</si>
  <si>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</si>
  <si>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</si>
  <si>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</si>
  <si>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</si>
  <si>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</si>
  <si>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</si>
  <si>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</si>
  <si>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</si>
  <si>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</si>
  <si>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</si>
  <si>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</si>
  <si>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</si>
  <si>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</si>
  <si>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</si>
  <si>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</si>
  <si>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</si>
  <si>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</si>
  <si>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</si>
  <si>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</si>
  <si>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</si>
  <si>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</si>
  <si>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</si>
  <si>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</si>
  <si>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</si>
  <si>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</si>
  <si>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</si>
  <si>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</si>
  <si>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</si>
  <si>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</si>
  <si>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</si>
  <si>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</si>
  <si>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</si>
  <si>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</si>
  <si>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</si>
  <si>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</si>
  <si>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</si>
  <si>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</si>
  <si>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</si>
  <si>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</si>
  <si>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</si>
  <si>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</si>
  <si>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</si>
  <si>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</si>
  <si>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</si>
  <si>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</si>
  <si>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</si>
  <si>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</si>
  <si>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</si>
  <si>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</si>
  <si>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</si>
  <si>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</si>
  <si>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</si>
  <si>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</si>
  <si>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</si>
  <si>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</si>
  <si>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</si>
  <si>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</si>
  <si>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</si>
  <si>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</si>
  <si>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</si>
  <si>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</si>
  <si>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</si>
  <si>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</si>
  <si>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</si>
  <si>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</si>
  <si>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</si>
  <si>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</si>
  <si>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</si>
  <si>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</si>
  <si>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</si>
  <si>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</si>
  <si>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</si>
  <si>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</si>
  <si>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</si>
  <si>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</si>
  <si>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</si>
  <si>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</si>
  <si>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</si>
  <si>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</si>
  <si>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</si>
  <si>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</si>
  <si>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</si>
  <si>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</si>
  <si>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</si>
  <si>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</si>
  <si>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</si>
  <si>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</si>
  <si>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</si>
  <si>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</si>
  <si>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</si>
  <si>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</si>
  <si>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</si>
  <si>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</si>
  <si>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</si>
  <si>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</si>
  <si>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</si>
  <si>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</si>
  <si>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</si>
  <si>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</si>
  <si>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</si>
  <si>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</si>
  <si>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</si>
  <si>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</si>
  <si>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</si>
  <si>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</si>
  <si>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</si>
  <si>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</si>
  <si>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</si>
  <si>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</si>
  <si>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</si>
  <si>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</si>
  <si>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</si>
  <si>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</si>
  <si>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</si>
  <si>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</si>
  <si>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</si>
  <si>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</si>
  <si>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</si>
  <si>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</si>
  <si>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</si>
  <si>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</si>
  <si>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</si>
  <si>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</si>
  <si>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</si>
  <si>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</si>
  <si>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</si>
  <si>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</si>
  <si>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</si>
  <si>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</si>
  <si>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</si>
  <si>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</si>
  <si>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</si>
  <si>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</si>
  <si>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</si>
  <si>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</si>
  <si>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</si>
  <si>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</si>
  <si>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</si>
  <si>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</si>
  <si>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</si>
  <si>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</si>
  <si>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</si>
  <si>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</si>
  <si>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</si>
  <si>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</si>
  <si>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</si>
  <si>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</si>
  <si>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</si>
  <si>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</si>
  <si>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</si>
  <si>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</si>
  <si>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</si>
  <si>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</si>
  <si>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</si>
  <si>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</si>
  <si>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</si>
  <si>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</si>
  <si>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</si>
  <si>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</si>
  <si>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</si>
  <si>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</si>
  <si>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</si>
  <si>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</si>
  <si>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</si>
  <si>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</si>
  <si>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</si>
  <si>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</si>
  <si>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</si>
  <si>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</si>
  <si>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</si>
  <si>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</si>
  <si>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</si>
  <si>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</si>
  <si>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</si>
  <si>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</si>
  <si>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</si>
  <si>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</si>
  <si>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</si>
  <si>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</si>
  <si>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</si>
  <si>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</si>
  <si>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</si>
  <si>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</si>
  <si>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</si>
  <si>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</si>
  <si>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</si>
  <si>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</si>
  <si>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</si>
  <si>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</si>
  <si>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</si>
  <si>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</si>
  <si>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</si>
  <si>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</si>
  <si>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</si>
  <si>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</si>
  <si>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</si>
  <si>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</si>
  <si>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</si>
  <si>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</si>
  <si>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</si>
  <si>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</si>
  <si>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</si>
  <si>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</si>
  <si>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</si>
  <si>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</si>
  <si>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</si>
  <si>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</si>
  <si>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</si>
  <si>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</si>
  <si>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</si>
  <si>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</si>
  <si>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</si>
  <si>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</si>
  <si>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</si>
  <si>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</si>
  <si>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</si>
  <si>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</si>
  <si>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</si>
  <si>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</si>
  <si>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</si>
  <si>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</si>
  <si>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</si>
  <si>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</si>
  <si>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</si>
  <si>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</si>
  <si>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</si>
  <si>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</si>
  <si>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</si>
  <si>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</si>
  <si>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</si>
  <si>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</si>
  <si>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</si>
  <si>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</si>
  <si>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</si>
  <si>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</si>
  <si>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</si>
  <si>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</si>
  <si>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</si>
  <si>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</si>
  <si>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</si>
  <si>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</si>
  <si>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</si>
  <si>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</si>
  <si>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</si>
  <si>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</si>
  <si>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</si>
  <si>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</si>
  <si>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</si>
  <si>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</si>
  <si>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</si>
  <si>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</si>
  <si>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</si>
  <si>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</si>
  <si>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</si>
  <si>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</si>
  <si>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</si>
  <si>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</si>
  <si>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</si>
  <si>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</si>
  <si>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</si>
  <si>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</si>
  <si>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</si>
  <si>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</si>
  <si>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</si>
  <si>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</si>
  <si>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</si>
  <si>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</si>
  <si>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</si>
  <si>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</si>
  <si>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</si>
  <si>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</si>
  <si>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</si>
  <si>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</si>
  <si>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</si>
  <si>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</si>
  <si>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</si>
  <si>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</si>
  <si>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</si>
  <si>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</si>
  <si>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</si>
  <si>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</si>
  <si>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</si>
  <si>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</si>
  <si>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</si>
  <si>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</si>
  <si>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</si>
  <si>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</si>
  <si>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</si>
  <si>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</si>
  <si>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</si>
  <si>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</si>
  <si>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</si>
  <si>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</si>
  <si>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</si>
  <si>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</si>
  <si>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</si>
  <si>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</si>
  <si>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</si>
  <si>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</si>
  <si>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</si>
  <si>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</si>
  <si>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</si>
  <si>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</si>
  <si>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</si>
  <si>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</si>
  <si>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</si>
  <si>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</si>
  <si>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</si>
  <si>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</si>
  <si>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</si>
  <si>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</si>
  <si>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</si>
  <si>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</si>
  <si>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</si>
  <si>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</si>
  <si>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</si>
  <si>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</si>
  <si>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</si>
  <si>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</si>
  <si>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</si>
  <si>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</si>
  <si>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</si>
  <si>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</si>
  <si>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</si>
  <si>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</si>
  <si>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</si>
  <si>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</si>
  <si>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</si>
  <si>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</si>
  <si>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</si>
  <si>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</si>
  <si>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</si>
  <si>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</si>
  <si>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</si>
  <si>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</si>
  <si>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</si>
  <si>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</si>
  <si>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</si>
  <si>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</si>
  <si>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</si>
  <si>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</si>
  <si>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</si>
  <si>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</si>
  <si>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</si>
  <si>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</si>
  <si>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</si>
  <si>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</si>
  <si>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</si>
  <si>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</si>
  <si>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</si>
  <si>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</si>
  <si>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</si>
  <si>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</si>
  <si>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</si>
  <si>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</si>
  <si>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</si>
  <si>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</si>
  <si>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</si>
  <si>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</si>
  <si>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</si>
  <si>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</si>
  <si>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</si>
  <si>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</si>
  <si>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</si>
  <si>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</si>
  <si>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</si>
  <si>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</si>
  <si>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</si>
  <si>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</si>
  <si>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</si>
  <si>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</si>
  <si>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</si>
  <si>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</si>
  <si>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</si>
  <si>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</si>
  <si>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</si>
  <si>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</si>
  <si>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</si>
  <si>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</si>
  <si>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</si>
  <si>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</si>
  <si>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</si>
  <si>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</si>
  <si>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</si>
  <si>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</si>
  <si>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</si>
  <si>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</si>
  <si>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</si>
  <si>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</si>
  <si>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</si>
  <si>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</si>
  <si>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</si>
  <si>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</si>
  <si>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</si>
  <si>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</si>
  <si>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</si>
  <si>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</si>
  <si>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</si>
  <si>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</si>
  <si>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</si>
  <si>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</si>
  <si>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</si>
  <si>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</si>
  <si>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</si>
  <si>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</si>
  <si>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</si>
  <si>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</si>
  <si>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</si>
  <si>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</si>
  <si>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</si>
  <si>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</si>
  <si>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</si>
  <si>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</si>
  <si>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</si>
  <si>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</si>
  <si>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</si>
  <si>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</si>
  <si>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</si>
  <si>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</si>
  <si>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</si>
  <si>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</si>
  <si>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</si>
  <si>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</si>
  <si>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</si>
  <si>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</si>
  <si>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</si>
  <si>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</si>
  <si>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</si>
  <si>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</si>
  <si>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</si>
  <si>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</si>
  <si>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</si>
  <si>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</si>
  <si>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</si>
  <si>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</si>
  <si>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</si>
  <si>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</si>
  <si>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</si>
  <si>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</si>
  <si>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</si>
  <si>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</si>
  <si>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</si>
  <si>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</si>
  <si>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</si>
  <si>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</si>
  <si>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</si>
  <si>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</si>
  <si>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</si>
  <si>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</si>
  <si>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</si>
  <si>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</si>
  <si>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</si>
  <si>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</si>
  <si>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</si>
  <si>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</si>
  <si>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</si>
  <si>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</si>
  <si>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</si>
  <si>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</si>
  <si>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</si>
  <si>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</si>
  <si>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</si>
  <si>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</si>
  <si>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</si>
  <si>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</si>
  <si>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</si>
  <si>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</si>
  <si>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</si>
  <si>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</si>
  <si>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</si>
  <si>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</si>
  <si>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</si>
  <si>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</si>
  <si>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</si>
  <si>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</si>
  <si>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</si>
  <si>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</si>
  <si>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</si>
  <si>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</si>
  <si>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</si>
  <si>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</si>
  <si>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</si>
  <si>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</si>
  <si>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</si>
  <si>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</si>
  <si>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</si>
  <si>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</si>
  <si>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</si>
  <si>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</si>
  <si>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</si>
  <si>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</si>
  <si>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</si>
  <si>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</si>
  <si>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</si>
  <si>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</si>
  <si>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</si>
  <si>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</si>
  <si>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</si>
  <si>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</si>
  <si>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</si>
  <si>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</si>
  <si>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</si>
  <si>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</si>
  <si>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</si>
  <si>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</si>
  <si>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</si>
  <si>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</si>
  <si>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</si>
  <si>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</si>
  <si>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</si>
  <si>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</si>
  <si>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</si>
  <si>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</si>
  <si>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</si>
  <si>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</si>
  <si>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</si>
  <si>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</si>
  <si>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</si>
  <si>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</si>
  <si>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</si>
  <si>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</si>
  <si>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</si>
  <si>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</si>
  <si>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</si>
  <si>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</si>
  <si>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</si>
  <si>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</si>
  <si>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</si>
  <si>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</si>
  <si>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</si>
  <si>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</si>
  <si>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</si>
  <si>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</si>
  <si>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</si>
  <si>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</si>
  <si>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</si>
  <si>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</si>
  <si>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</si>
  <si>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</si>
  <si>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</si>
  <si>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</si>
  <si>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</si>
  <si>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</si>
  <si>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</si>
  <si>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</si>
  <si>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</si>
  <si>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</si>
  <si>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</si>
  <si>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</si>
  <si>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</si>
  <si>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</si>
  <si>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</si>
  <si>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</si>
  <si>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</si>
  <si>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</si>
  <si>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</si>
  <si>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</si>
  <si>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</si>
  <si>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</si>
  <si>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</si>
  <si>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</si>
  <si>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</si>
  <si>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</si>
  <si>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</si>
  <si>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</si>
  <si>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</si>
  <si>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</si>
  <si>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</si>
  <si>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</si>
  <si>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</si>
  <si>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</si>
  <si>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</si>
  <si>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</si>
  <si>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</si>
  <si>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</si>
  <si>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</si>
  <si>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</si>
  <si>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</si>
  <si>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</si>
  <si>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</si>
  <si>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</si>
  <si>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</si>
  <si>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</si>
  <si>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</si>
  <si>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</si>
  <si>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</si>
  <si>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</si>
  <si>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</si>
  <si>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</si>
  <si>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</si>
  <si>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</si>
  <si>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</si>
  <si>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</si>
  <si>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</si>
  <si>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</si>
  <si>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</si>
  <si>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</si>
  <si>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</si>
  <si>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</si>
  <si>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</si>
  <si>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</si>
  <si>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</si>
  <si>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</si>
  <si>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</si>
  <si>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</si>
  <si>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</si>
  <si>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</si>
  <si>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</si>
  <si>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</si>
  <si>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</si>
  <si>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</si>
  <si>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</si>
  <si>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</si>
  <si>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</si>
  <si>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</si>
  <si>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</si>
  <si>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</si>
  <si>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</si>
  <si>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</si>
  <si>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</si>
  <si>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</si>
  <si>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</si>
  <si>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</si>
  <si>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</si>
  <si>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</si>
  <si>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</si>
  <si>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</si>
  <si>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</si>
  <si>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</si>
  <si>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</si>
  <si>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</si>
  <si>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</si>
  <si>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</si>
  <si>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</si>
  <si>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</si>
  <si>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</si>
  <si>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</si>
  <si>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</si>
  <si>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</si>
  <si>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</si>
  <si>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</si>
  <si>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</si>
  <si>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</si>
  <si>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</si>
  <si>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</si>
  <si>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</si>
  <si>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</si>
  <si>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</si>
  <si>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</si>
  <si>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</si>
  <si>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</si>
  <si>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</si>
  <si>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</si>
  <si>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</si>
  <si>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</si>
  <si>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</si>
  <si>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</si>
  <si>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</si>
  <si>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</si>
  <si>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</si>
  <si>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</si>
  <si>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</si>
  <si>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</si>
  <si>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</si>
  <si>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</si>
  <si>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</si>
  <si>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</si>
  <si>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</si>
  <si>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</si>
  <si>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</si>
  <si>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</si>
  <si>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</si>
  <si>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</si>
  <si>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</si>
  <si>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</si>
  <si>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</si>
  <si>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</si>
  <si>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</si>
  <si>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</si>
  <si>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</si>
  <si>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</si>
  <si>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</si>
  <si>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</si>
  <si>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</si>
  <si>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</si>
  <si>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</si>
  <si>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</si>
  <si>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</si>
  <si>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</si>
  <si>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</si>
  <si>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</si>
  <si>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</si>
  <si>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</si>
  <si>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</si>
  <si>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</si>
  <si>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</si>
  <si>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</si>
  <si>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</si>
  <si>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</si>
  <si>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</si>
  <si>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</si>
  <si>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</si>
  <si>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</si>
  <si>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</si>
  <si>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</si>
  <si>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</si>
  <si>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</si>
  <si>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</si>
  <si>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</si>
  <si>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</si>
  <si>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</si>
  <si>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</si>
  <si>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</si>
  <si>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</si>
  <si>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</si>
  <si>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</si>
  <si>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</si>
  <si>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</si>
  <si>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</si>
  <si>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</si>
  <si>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</si>
  <si>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</si>
  <si>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</si>
  <si>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</si>
  <si>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</si>
  <si>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</si>
  <si>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</si>
  <si>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</si>
  <si>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</si>
  <si>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</si>
  <si>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</si>
  <si>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</si>
  <si>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</si>
  <si>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</si>
  <si>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</si>
  <si>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</si>
  <si>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</si>
  <si>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</si>
  <si>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</si>
  <si>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</si>
  <si>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</si>
  <si>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</si>
  <si>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</si>
  <si>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</si>
  <si>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</si>
  <si>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</si>
  <si>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</si>
  <si>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</si>
  <si>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</si>
  <si>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</si>
  <si>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</si>
  <si>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</si>
  <si>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</si>
  <si>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</si>
  <si>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</si>
  <si>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</si>
  <si>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</si>
  <si>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</si>
  <si>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</si>
  <si>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</si>
  <si>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</si>
  <si>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</si>
  <si>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</si>
  <si>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</si>
  <si>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</si>
  <si>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</si>
  <si>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</si>
  <si>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</si>
  <si>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</si>
  <si>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</si>
  <si>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</si>
  <si>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</si>
  <si>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</si>
  <si>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</si>
  <si>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</si>
  <si>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</si>
  <si>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</si>
  <si>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</si>
  <si>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</si>
  <si>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</si>
  <si>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</si>
  <si>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</si>
  <si>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</si>
  <si>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</si>
  <si>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</si>
  <si>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</si>
  <si>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</si>
  <si>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</si>
  <si>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</si>
  <si>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</si>
  <si>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</si>
  <si>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</si>
  <si>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</si>
  <si>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</si>
  <si>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</si>
  <si>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</si>
  <si>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</si>
  <si>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</si>
  <si>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</si>
  <si>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</si>
  <si>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</si>
  <si>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</si>
  <si>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</si>
  <si>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</si>
  <si>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</si>
  <si>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</si>
  <si>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</si>
  <si>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</si>
  <si>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</si>
  <si>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</si>
  <si>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</si>
  <si>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</si>
  <si>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</si>
  <si>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</si>
  <si>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</si>
  <si>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</si>
  <si>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</si>
  <si>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</si>
  <si>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</si>
  <si>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</si>
  <si>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</si>
  <si>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</si>
  <si>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</si>
  <si>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</si>
  <si>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</si>
  <si>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</si>
  <si>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</si>
  <si>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</si>
  <si>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</si>
  <si>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</si>
  <si>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</si>
  <si>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</si>
  <si>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</si>
  <si>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</si>
  <si>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</si>
  <si>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</si>
  <si>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</si>
  <si>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</si>
  <si>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</si>
  <si>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</si>
  <si>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</si>
  <si>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</si>
  <si>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</si>
  <si>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</si>
  <si>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</si>
  <si>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</si>
  <si>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</si>
  <si>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</si>
  <si>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</si>
  <si>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</si>
  <si>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</si>
  <si>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</si>
  <si>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</si>
  <si>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</si>
  <si>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</si>
  <si>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</si>
  <si>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</si>
  <si>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</si>
  <si>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</si>
  <si>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</si>
  <si>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</si>
  <si>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</si>
  <si>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</si>
  <si>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</si>
  <si>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</si>
  <si>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</si>
  <si>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</si>
  <si>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</si>
  <si>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</si>
  <si>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</si>
  <si>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</si>
  <si>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</si>
  <si>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</si>
  <si>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</si>
  <si>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</si>
  <si>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</si>
  <si>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</si>
  <si>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</si>
  <si>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</si>
  <si>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</si>
  <si>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</si>
  <si>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</si>
  <si>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</si>
  <si>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</si>
  <si>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</si>
  <si>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</si>
  <si>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</si>
  <si>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</si>
  <si>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</si>
  <si>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</si>
  <si>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</si>
  <si>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</si>
  <si>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</si>
  <si>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</si>
  <si>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</si>
  <si>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</si>
  <si>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</si>
  <si>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</si>
  <si>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</si>
  <si>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</si>
  <si>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</si>
  <si>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</si>
  <si>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</si>
  <si>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</si>
  <si>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</si>
  <si>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</si>
  <si>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</si>
  <si>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</si>
  <si>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</si>
  <si>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</si>
  <si>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</si>
  <si>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</si>
  <si>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</si>
  <si>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</si>
  <si>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</si>
  <si>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</si>
  <si>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</si>
  <si>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</si>
  <si>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</si>
  <si>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</si>
  <si>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</si>
  <si>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</si>
  <si>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</si>
  <si>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</si>
  <si>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</si>
  <si>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</si>
  <si>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</si>
  <si>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</si>
  <si>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</si>
  <si>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</si>
  <si>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</si>
  <si>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</si>
  <si>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</si>
  <si>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</si>
  <si>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</si>
  <si>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</si>
  <si>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</si>
  <si>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</si>
  <si>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</si>
  <si>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</si>
  <si>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</si>
  <si>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</si>
  <si>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</si>
  <si>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</si>
  <si>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</si>
  <si>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</si>
  <si>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</si>
  <si>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</si>
  <si>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</si>
  <si>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</si>
  <si>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</si>
  <si>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</si>
  <si>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</si>
  <si>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</si>
  <si>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</si>
  <si>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</si>
  <si>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</si>
  <si>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</si>
  <si>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</si>
  <si>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</si>
  <si>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</si>
  <si>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</si>
  <si>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</si>
  <si>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</si>
  <si>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</si>
  <si>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</si>
  <si>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</si>
  <si>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</si>
  <si>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</si>
  <si>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</si>
  <si>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</si>
  <si>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</si>
  <si>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</si>
  <si>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</si>
  <si>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</si>
  <si>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</si>
  <si>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</si>
  <si>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</si>
  <si>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</si>
  <si>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</si>
  <si>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</si>
  <si>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</si>
  <si>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</si>
  <si>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</si>
  <si>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</si>
  <si>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</si>
  <si>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</si>
  <si>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</si>
  <si>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</si>
  <si>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</si>
  <si>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</si>
  <si>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</si>
  <si>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</si>
  <si>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</si>
  <si>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</si>
  <si>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</si>
  <si>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</si>
  <si>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</si>
  <si>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</si>
  <si>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</si>
  <si>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</si>
  <si>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</si>
  <si>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</si>
  <si>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</si>
  <si>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</si>
  <si>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</si>
  <si>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</si>
  <si>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</si>
  <si>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</si>
  <si>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</si>
  <si>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</si>
  <si>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</si>
  <si>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</si>
  <si>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</si>
  <si>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</si>
  <si>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</si>
  <si>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</si>
  <si>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</si>
  <si>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</si>
  <si>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</si>
  <si>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</si>
  <si>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</si>
  <si>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</si>
  <si>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</si>
  <si>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</si>
  <si>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</si>
  <si>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</si>
  <si>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</si>
  <si>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</si>
  <si>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</si>
  <si>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</si>
  <si>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</si>
  <si>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</si>
  <si>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</si>
  <si>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</si>
  <si>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</si>
  <si>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</si>
  <si>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</si>
  <si>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</si>
  <si>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</si>
  <si>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</si>
  <si>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</si>
  <si>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</si>
  <si>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</si>
  <si>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</si>
  <si>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</si>
  <si>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</si>
  <si>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</si>
  <si>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</si>
  <si>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</si>
  <si>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</si>
  <si>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</si>
  <si>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</si>
  <si>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</si>
  <si>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</si>
  <si>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</si>
  <si>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</si>
  <si>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</si>
  <si>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</si>
  <si>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</si>
  <si>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</si>
  <si>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</si>
  <si>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</si>
  <si>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</si>
  <si>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</si>
  <si>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</si>
  <si>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</si>
  <si>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</si>
  <si>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</si>
  <si>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</si>
  <si>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</si>
  <si>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</si>
  <si>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</si>
  <si>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</si>
  <si>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</si>
  <si>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</si>
  <si>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</si>
  <si>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</si>
  <si>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</si>
  <si>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</si>
  <si>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</si>
  <si>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</si>
  <si>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</si>
  <si>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</si>
  <si>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</si>
  <si>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</si>
  <si>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</si>
  <si>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</si>
  <si>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</si>
  <si>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</si>
  <si>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</si>
  <si>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</si>
  <si>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</si>
  <si>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</si>
  <si>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</si>
  <si>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</si>
  <si>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</si>
  <si>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</si>
  <si>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</si>
  <si>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</si>
  <si>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</si>
  <si>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</si>
  <si>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</si>
  <si>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</si>
  <si>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</si>
  <si>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</si>
  <si>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</si>
  <si>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</si>
  <si>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</si>
  <si>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</si>
  <si>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</si>
  <si>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</si>
  <si>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</si>
  <si>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</si>
  <si>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</si>
  <si>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</si>
  <si>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</si>
  <si>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</si>
  <si>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</si>
  <si>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</si>
  <si>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</si>
  <si>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</si>
  <si>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</si>
  <si>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</si>
  <si>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</si>
  <si>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</si>
  <si>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</si>
  <si>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</si>
  <si>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</si>
  <si>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</si>
  <si>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</si>
  <si>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</si>
  <si>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</si>
  <si>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</si>
  <si>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</si>
  <si>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</si>
  <si>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</si>
  <si>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</si>
  <si>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</si>
  <si>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</si>
  <si>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</si>
  <si>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</si>
  <si>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</si>
  <si>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</si>
  <si>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</si>
  <si>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</si>
  <si>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</si>
  <si>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</si>
  <si>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</si>
  <si>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</si>
  <si>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</si>
  <si>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</si>
  <si>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</si>
  <si>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</si>
  <si>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</si>
  <si>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</si>
  <si>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</si>
  <si>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</si>
  <si>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</si>
  <si>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</si>
  <si>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</si>
  <si>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</si>
  <si>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</si>
  <si>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</si>
  <si>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</si>
  <si>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</si>
  <si>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</si>
  <si>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</si>
  <si>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</si>
  <si>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</si>
  <si>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</si>
  <si>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</si>
  <si>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</si>
  <si>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</si>
  <si>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</si>
  <si>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</si>
  <si>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</si>
  <si>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</si>
  <si>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</si>
  <si>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</si>
  <si>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</si>
  <si>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</si>
  <si>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</si>
  <si>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</si>
  <si>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</si>
  <si>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</si>
  <si>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</si>
  <si>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</si>
  <si>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</si>
  <si>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</si>
  <si>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</si>
  <si>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</si>
  <si>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</si>
  <si>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</si>
  <si>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</si>
  <si>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</si>
  <si>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</si>
  <si>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</si>
  <si>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</si>
  <si>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</si>
  <si>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</si>
  <si>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</si>
  <si>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</si>
  <si>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</si>
  <si>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</si>
  <si>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</si>
  <si>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</si>
  <si>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</si>
  <si>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</si>
  <si>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</si>
  <si>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</si>
  <si>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</si>
  <si>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</si>
  <si>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</si>
  <si>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</si>
  <si>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</si>
  <si>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</si>
  <si>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</si>
  <si>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</si>
  <si>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</si>
  <si>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</si>
  <si>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</si>
  <si>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</si>
  <si>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</si>
  <si>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</si>
  <si>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</si>
  <si>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</si>
  <si>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</si>
  <si>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</si>
  <si>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</si>
  <si>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</si>
  <si>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</si>
  <si>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</si>
  <si>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</si>
  <si>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</si>
  <si>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</si>
  <si>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</si>
  <si>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</si>
  <si>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</si>
  <si>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</si>
  <si>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</si>
  <si>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</si>
  <si>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</si>
  <si>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</si>
  <si>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</si>
  <si>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</si>
  <si>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</si>
  <si>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</si>
  <si>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</si>
  <si>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</si>
  <si>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</si>
  <si>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</si>
  <si>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</si>
  <si>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</si>
  <si>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</si>
  <si>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</si>
  <si>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</si>
  <si>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</si>
  <si>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</si>
  <si>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</si>
  <si>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</si>
  <si>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</si>
  <si>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</si>
  <si>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</si>
  <si>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</si>
  <si>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</si>
  <si>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</si>
  <si>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</si>
  <si>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</si>
  <si>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</si>
  <si>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</si>
  <si>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</si>
  <si>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</si>
  <si>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</si>
  <si>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</si>
  <si>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</si>
  <si>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</si>
  <si>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</si>
  <si>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</si>
  <si>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</si>
  <si>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</si>
  <si>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</si>
  <si>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</si>
  <si>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</si>
  <si>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</si>
  <si>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</si>
  <si>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</si>
  <si>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</si>
  <si>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</si>
  <si>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</si>
  <si>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</si>
  <si>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</si>
  <si>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</si>
  <si>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</si>
  <si>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</si>
  <si>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</si>
  <si>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</si>
  <si>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</si>
  <si>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</si>
  <si>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</si>
  <si>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</si>
  <si>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</si>
  <si>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</si>
  <si>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</si>
  <si>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</si>
  <si>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</si>
  <si>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</si>
  <si>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</si>
  <si>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</si>
  <si>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</si>
  <si>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</si>
  <si>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</si>
  <si>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</si>
  <si>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</si>
  <si>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</si>
  <si>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</si>
  <si>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</si>
  <si>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</si>
  <si>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</si>
  <si>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</si>
  <si>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</si>
  <si>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</si>
  <si>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</si>
  <si>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</si>
  <si>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</si>
  <si>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</si>
  <si>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</si>
  <si>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</si>
  <si>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</si>
  <si>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</si>
  <si>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</si>
  <si>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</si>
  <si>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</si>
  <si>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</si>
  <si>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</si>
  <si>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</si>
  <si>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</si>
  <si>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</si>
  <si>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</si>
  <si>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</si>
  <si>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</si>
  <si>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</si>
  <si>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</si>
  <si>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</si>
  <si>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</si>
  <si>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</si>
  <si>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</si>
  <si>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</si>
  <si>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</si>
  <si>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</si>
  <si>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</si>
  <si>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</si>
  <si>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</si>
  <si>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</si>
  <si>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</si>
  <si>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</si>
  <si>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</si>
  <si>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</si>
  <si>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</si>
  <si>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</si>
  <si>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</si>
  <si>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</si>
  <si>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</si>
  <si>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</si>
  <si>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</si>
  <si>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</si>
  <si>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</si>
  <si>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</si>
  <si>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</si>
  <si>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</si>
  <si>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</si>
  <si>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</si>
  <si>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</si>
  <si>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</si>
  <si>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</si>
  <si>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</si>
  <si>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</si>
  <si>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</si>
  <si>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</si>
  <si>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</si>
  <si>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</si>
  <si>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</si>
  <si>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</si>
  <si>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</si>
  <si>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</si>
  <si>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</si>
  <si>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</si>
  <si>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</si>
  <si>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</si>
  <si>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</si>
  <si>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</si>
  <si>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</si>
  <si>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</si>
  <si>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</si>
  <si>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</si>
  <si>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</si>
  <si>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</si>
  <si>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</si>
  <si>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</si>
  <si>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</si>
  <si>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</si>
  <si>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</si>
  <si>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</si>
  <si>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</si>
  <si>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</si>
  <si>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</si>
  <si>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</si>
  <si>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</si>
  <si>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</si>
  <si>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</si>
  <si>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</si>
  <si>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</si>
  <si>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</si>
  <si>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</si>
  <si>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</si>
  <si>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</si>
  <si>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</si>
  <si>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</si>
  <si>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</si>
  <si>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</si>
  <si>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</si>
  <si>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</si>
  <si>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</si>
  <si>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</si>
  <si>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</si>
  <si>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</si>
  <si>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</si>
  <si>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</si>
  <si>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</si>
  <si>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</si>
  <si>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</si>
  <si>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</si>
  <si>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</si>
  <si>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</si>
  <si>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</si>
  <si>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</si>
  <si>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</si>
  <si>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</si>
  <si>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</si>
  <si>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</si>
  <si>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</si>
  <si>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</si>
  <si>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</si>
  <si>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</si>
  <si>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</si>
  <si>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</si>
  <si>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</si>
  <si>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</si>
  <si>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</si>
  <si>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</si>
  <si>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</si>
  <si>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</si>
  <si>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</si>
  <si>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</si>
  <si>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</si>
  <si>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</si>
  <si>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</si>
  <si>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</si>
  <si>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</si>
  <si>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</si>
  <si>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</si>
  <si>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</si>
  <si>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</si>
  <si>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</si>
  <si>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</si>
  <si>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</si>
  <si>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</si>
  <si>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</si>
  <si>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</si>
  <si>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</si>
  <si>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</si>
  <si>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</si>
  <si>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</si>
  <si>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</si>
  <si>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</si>
  <si>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</si>
  <si>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</si>
  <si>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</si>
  <si>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</si>
  <si>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</si>
  <si>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</si>
  <si>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</si>
  <si>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</si>
  <si>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</si>
  <si>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</si>
  <si>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</si>
  <si>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</si>
  <si>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</si>
  <si>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</si>
  <si>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</si>
  <si>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</si>
  <si>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</si>
  <si>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</si>
  <si>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</si>
  <si>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</si>
  <si>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</si>
  <si>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</si>
  <si>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</si>
  <si>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</si>
  <si>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</si>
  <si>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</si>
  <si>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</si>
  <si>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</si>
  <si>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</si>
  <si>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</si>
  <si>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</si>
  <si>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</si>
  <si>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</si>
  <si>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</si>
  <si>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</si>
  <si>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</si>
  <si>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</si>
  <si>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</si>
  <si>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</si>
  <si>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</si>
  <si>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</si>
  <si>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</si>
  <si>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</si>
  <si>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</si>
  <si>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</si>
  <si>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</si>
  <si>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</si>
  <si>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</si>
  <si>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</si>
  <si>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</si>
  <si>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</si>
  <si>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</si>
  <si>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</si>
  <si>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</si>
  <si>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</si>
  <si>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</si>
  <si>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</si>
  <si>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</si>
  <si>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</si>
  <si>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</si>
  <si>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</si>
  <si>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</si>
  <si>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</si>
  <si>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</si>
  <si>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</si>
  <si>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</si>
  <si>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</si>
  <si>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</si>
  <si>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</si>
  <si>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</si>
  <si>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</si>
  <si>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</si>
  <si>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</si>
  <si>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</si>
  <si>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</si>
  <si>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</si>
  <si>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</si>
  <si>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</si>
  <si>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</si>
  <si>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</si>
  <si>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</si>
  <si>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</si>
  <si>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</si>
  <si>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</si>
  <si>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</si>
  <si>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</si>
  <si>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</si>
  <si>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</si>
  <si>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</si>
  <si>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</si>
  <si>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</si>
  <si>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</si>
  <si>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</si>
  <si>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</si>
  <si>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</si>
  <si>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</si>
  <si>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</si>
  <si>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</si>
  <si>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</si>
  <si>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</si>
  <si>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</si>
  <si>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</si>
  <si>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</si>
  <si>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</si>
  <si>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</si>
  <si>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</si>
  <si>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</si>
  <si>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</si>
  <si>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</si>
  <si>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</si>
  <si>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</si>
  <si>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</si>
  <si>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</si>
  <si>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</si>
  <si>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</si>
  <si>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</si>
  <si>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</si>
  <si>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</si>
  <si>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</si>
  <si>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</si>
  <si>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</si>
  <si>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</si>
  <si>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</si>
  <si>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</si>
  <si>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</si>
  <si>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</si>
  <si>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</si>
  <si>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</si>
  <si>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</si>
  <si>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</si>
  <si>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</si>
  <si>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</si>
  <si>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</si>
  <si>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</si>
  <si>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</si>
  <si>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</si>
  <si>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</si>
  <si>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</si>
  <si>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</si>
  <si>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</si>
  <si>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</si>
  <si>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</si>
  <si>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</si>
  <si>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</si>
  <si>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</si>
  <si>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</si>
  <si>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</si>
  <si>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</si>
  <si>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</si>
  <si>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</si>
  <si>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</si>
  <si>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</si>
  <si>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</si>
  <si>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</si>
  <si>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</si>
  <si>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</si>
  <si>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</si>
  <si>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</si>
  <si>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</si>
  <si>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</si>
  <si>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</si>
  <si>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</si>
  <si>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</si>
  <si>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</si>
  <si>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</si>
  <si>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</si>
  <si>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</si>
  <si>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</si>
  <si>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</si>
  <si>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</si>
  <si>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</si>
  <si>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</si>
  <si>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</si>
  <si>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</si>
  <si>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</si>
  <si>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</si>
  <si>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</si>
  <si>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</si>
  <si>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</si>
  <si>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</si>
  <si>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</si>
  <si>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</si>
  <si>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</si>
  <si>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</si>
  <si>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</si>
  <si>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</si>
  <si>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</si>
  <si>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</si>
  <si>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</si>
  <si>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</si>
  <si>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</si>
  <si>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</si>
  <si>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</si>
  <si>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</si>
  <si>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</si>
  <si>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</si>
  <si>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</si>
  <si>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</si>
  <si>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</si>
  <si>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</si>
  <si>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</si>
  <si>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</si>
  <si>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</si>
  <si>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</si>
  <si>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</si>
  <si>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</si>
  <si>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</si>
  <si>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</si>
  <si>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</si>
  <si>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</si>
  <si>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</si>
  <si>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</si>
  <si>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</si>
  <si>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</si>
  <si>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</si>
  <si>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</si>
  <si>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</si>
  <si>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</si>
  <si>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</si>
  <si>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</si>
  <si>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</si>
  <si>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</si>
  <si>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</si>
  <si>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</si>
  <si>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</si>
  <si>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</si>
  <si>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</si>
  <si>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</si>
  <si>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</si>
  <si>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</si>
  <si>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</si>
  <si>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</si>
  <si>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</si>
  <si>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</si>
  <si>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</si>
  <si>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</si>
  <si>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</si>
  <si>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</si>
  <si>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</si>
  <si>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</si>
  <si>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</si>
  <si>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</si>
  <si>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</si>
  <si>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</si>
  <si>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</si>
  <si>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</si>
  <si>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</si>
  <si>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</si>
  <si>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</si>
  <si>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</si>
  <si>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</si>
  <si>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</si>
  <si>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</si>
  <si>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</si>
  <si>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</si>
  <si>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</si>
  <si>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</si>
  <si>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</si>
  <si>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</si>
  <si>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</si>
  <si>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</si>
  <si>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</si>
  <si>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</si>
  <si>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</si>
  <si>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</si>
  <si>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</si>
  <si>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</si>
  <si>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</si>
  <si>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</si>
  <si>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</si>
  <si>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</si>
  <si>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</si>
  <si>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</si>
  <si>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</si>
  <si>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</si>
  <si>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</si>
  <si>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</si>
  <si>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</si>
  <si>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</si>
  <si>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</si>
  <si>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</si>
  <si>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</si>
  <si>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</si>
  <si>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</si>
  <si>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</si>
  <si>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</si>
  <si>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</si>
  <si>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</si>
  <si>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</si>
  <si>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</si>
  <si>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</si>
  <si>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</si>
  <si>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</si>
  <si>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</si>
  <si>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</si>
  <si>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</si>
  <si>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</si>
  <si>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</si>
  <si>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</si>
  <si>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</si>
  <si>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</si>
  <si>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</si>
  <si>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</si>
  <si>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</si>
  <si>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</si>
  <si>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</si>
  <si>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</si>
  <si>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</si>
  <si>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</si>
  <si>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</si>
  <si>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</si>
  <si>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</si>
  <si>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</si>
  <si>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</si>
  <si>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</si>
  <si>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</si>
  <si>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</si>
  <si>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</si>
  <si>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</si>
  <si>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</si>
  <si>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</si>
  <si>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</si>
  <si>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</si>
  <si>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</si>
  <si>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</si>
  <si>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</si>
  <si>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</si>
  <si>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</si>
  <si>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</si>
  <si>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</si>
  <si>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</si>
  <si>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</si>
  <si>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</si>
  <si>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</si>
  <si>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</si>
  <si>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</si>
  <si>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</si>
  <si>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</si>
  <si>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</si>
  <si>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</si>
  <si>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</si>
  <si>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</si>
  <si>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</si>
  <si>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</si>
  <si>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</si>
  <si>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</si>
  <si>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</si>
  <si>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</si>
  <si>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</si>
  <si>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</si>
  <si>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</si>
  <si>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</si>
  <si>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</si>
  <si>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</si>
  <si>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</si>
  <si>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</si>
  <si>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</si>
  <si>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</si>
  <si>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</si>
  <si>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</si>
  <si>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</si>
  <si>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</si>
  <si>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</si>
  <si>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</si>
  <si>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</si>
  <si>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</si>
  <si>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</si>
  <si>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</si>
  <si>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</si>
  <si>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</si>
  <si>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</si>
  <si>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</si>
  <si>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</si>
  <si>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</si>
  <si>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</si>
  <si>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</si>
  <si>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</si>
  <si>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</si>
  <si>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</si>
  <si>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</si>
  <si>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</si>
  <si>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</si>
  <si>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</si>
  <si>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</si>
  <si>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</si>
  <si>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</si>
  <si>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</si>
  <si>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</si>
  <si>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</si>
  <si>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</si>
  <si>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</si>
  <si>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</si>
  <si>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</si>
  <si>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</si>
  <si>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</si>
  <si>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</si>
  <si>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</si>
  <si>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</si>
  <si>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</si>
  <si>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</si>
  <si>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</si>
  <si>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</si>
  <si>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</si>
  <si>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</si>
  <si>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</si>
  <si>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</si>
  <si>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</si>
  <si>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</si>
  <si>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</si>
  <si>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</si>
  <si>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</si>
  <si>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</si>
  <si>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</si>
  <si>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</si>
  <si>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</si>
  <si>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</si>
  <si>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</si>
  <si>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</si>
  <si>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</si>
  <si>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</si>
  <si>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</si>
  <si>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</si>
  <si>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</si>
  <si>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</si>
  <si>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</si>
  <si>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</si>
  <si>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</si>
  <si>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</si>
  <si>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</si>
  <si>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</si>
  <si>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</si>
  <si>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</si>
  <si>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</si>
  <si>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</si>
  <si>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</si>
  <si>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</si>
  <si>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</si>
  <si>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</si>
  <si>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</si>
  <si>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</si>
  <si>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</si>
  <si>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</si>
  <si>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</si>
  <si>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</si>
  <si>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</si>
  <si>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</si>
  <si>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</si>
  <si>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</si>
  <si>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</si>
  <si>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</si>
  <si>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</si>
  <si>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</si>
  <si>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</si>
  <si>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</si>
  <si>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</si>
  <si>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</si>
  <si>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</si>
  <si>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</si>
  <si>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</si>
  <si>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</si>
  <si>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</si>
  <si>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</si>
  <si>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</si>
  <si>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</si>
  <si>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</si>
  <si>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</si>
  <si>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</si>
  <si>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</si>
  <si>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</si>
  <si>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</si>
  <si>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</si>
  <si>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</si>
  <si>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</si>
  <si>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</si>
  <si>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</si>
  <si>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</si>
  <si>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</si>
  <si>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</si>
  <si>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</si>
  <si>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</si>
  <si>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</si>
  <si>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</si>
  <si>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</si>
  <si>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</si>
  <si>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</si>
  <si>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</si>
  <si>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</si>
  <si>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</si>
  <si>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</si>
  <si>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</si>
  <si>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</si>
  <si>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</si>
  <si>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</si>
  <si>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</si>
  <si>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</si>
  <si>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</si>
  <si>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</si>
  <si>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</si>
  <si>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</si>
  <si>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</si>
  <si>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</si>
  <si>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</si>
  <si>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</si>
  <si>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</si>
  <si>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</si>
  <si>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</si>
  <si>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</si>
  <si>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</si>
  <si>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</si>
  <si>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</si>
  <si>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</si>
  <si>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</si>
  <si>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</si>
  <si>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</si>
  <si>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</si>
  <si>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</si>
  <si>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</si>
  <si>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</si>
  <si>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</si>
  <si>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</si>
  <si>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</si>
  <si>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</si>
  <si>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</si>
  <si>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</si>
  <si>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</si>
  <si>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</si>
  <si>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</si>
  <si>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</si>
  <si>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</si>
  <si>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</si>
  <si>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</si>
  <si>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</si>
  <si>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</si>
  <si>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</si>
  <si>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</si>
  <si>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</si>
  <si>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</si>
  <si>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</si>
  <si>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</si>
  <si>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</si>
  <si>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</si>
  <si>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</si>
  <si>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</si>
  <si>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</si>
  <si>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</si>
  <si>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</si>
  <si>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</si>
  <si>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</si>
  <si>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</si>
  <si>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</si>
  <si>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</si>
  <si>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</si>
  <si>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</si>
  <si>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</si>
  <si>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</si>
  <si>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</si>
  <si>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</si>
  <si>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</si>
  <si>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</si>
  <si>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</si>
  <si>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</si>
  <si>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</si>
  <si>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</si>
  <si>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</si>
  <si>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</si>
  <si>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</si>
  <si>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</si>
  <si>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</si>
  <si>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</si>
  <si>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</si>
  <si>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</si>
  <si>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</si>
  <si>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</si>
  <si>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</si>
  <si>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</si>
  <si>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</si>
  <si>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</si>
  <si>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</si>
  <si>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</si>
  <si>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</si>
  <si>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</si>
  <si>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</si>
  <si>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</si>
  <si>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</si>
  <si>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</si>
  <si>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</si>
  <si>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</si>
  <si>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</si>
  <si>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</si>
  <si>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</si>
  <si>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</si>
  <si>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</si>
  <si>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</si>
  <si>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</si>
  <si>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</si>
  <si>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</si>
  <si>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</si>
  <si>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</si>
  <si>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</si>
  <si>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</si>
  <si>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</si>
  <si>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</si>
  <si>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</si>
  <si>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</si>
  <si>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</si>
  <si>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</si>
  <si>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</si>
  <si>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</si>
  <si>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</si>
  <si>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</si>
  <si>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</si>
  <si>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</si>
  <si>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</si>
  <si>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</si>
  <si>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</si>
  <si>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</si>
  <si>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</si>
  <si>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</si>
  <si>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</si>
  <si>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</si>
  <si>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</si>
  <si>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</si>
  <si>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</si>
  <si>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</si>
  <si>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</si>
  <si>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</si>
  <si>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</si>
  <si>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</si>
  <si>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</si>
  <si>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</si>
  <si>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</si>
  <si>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</si>
  <si>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</si>
  <si>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</si>
  <si>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</si>
  <si>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</si>
  <si>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</si>
  <si>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</si>
  <si>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</si>
  <si>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</si>
  <si>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</si>
  <si>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</si>
  <si>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</si>
  <si>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</si>
  <si>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</si>
  <si>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</si>
  <si>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</si>
  <si>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</si>
  <si>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</si>
  <si>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</si>
  <si>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</si>
  <si>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</si>
  <si>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</si>
  <si>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</si>
  <si>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</si>
  <si>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</si>
  <si>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</si>
  <si>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</si>
  <si>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</si>
  <si>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</si>
  <si>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</si>
  <si>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</si>
  <si>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</si>
  <si>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</si>
  <si>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</si>
  <si>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</si>
  <si>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</si>
  <si>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</si>
  <si>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</si>
  <si>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</si>
  <si>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</si>
  <si>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</si>
  <si>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</si>
  <si>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</si>
  <si>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</si>
  <si>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</si>
  <si>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</si>
  <si>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</si>
  <si>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</si>
  <si>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</si>
  <si>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</si>
  <si>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</si>
  <si>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</si>
  <si>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</si>
  <si>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</si>
  <si>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</si>
  <si>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</si>
  <si>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</si>
  <si>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</si>
  <si>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</si>
  <si>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</si>
  <si>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</si>
  <si>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</si>
  <si>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</si>
  <si>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</si>
  <si>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</si>
  <si>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</si>
  <si>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</si>
  <si>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</si>
  <si>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</si>
  <si>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</si>
  <si>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</si>
  <si>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</si>
  <si>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</si>
  <si>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</si>
  <si>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</si>
  <si>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</si>
  <si>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</si>
  <si>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</si>
  <si>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</si>
  <si>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</si>
  <si>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</si>
  <si>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</si>
  <si>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</si>
  <si>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</si>
  <si>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</si>
  <si>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</si>
  <si>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</si>
  <si>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</si>
  <si>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</si>
  <si>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</si>
  <si>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</si>
  <si>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</si>
  <si>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</si>
  <si>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</si>
  <si>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</si>
  <si>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</si>
  <si>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</si>
  <si>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</si>
  <si>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</si>
  <si>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</si>
  <si>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</si>
  <si>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</si>
  <si>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</si>
  <si>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</si>
  <si>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</si>
  <si>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</si>
  <si>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</si>
  <si>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</si>
  <si>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</si>
  <si>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</si>
  <si>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</si>
  <si>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</si>
  <si>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</si>
  <si>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</si>
  <si>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</si>
  <si>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</si>
  <si>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</si>
  <si>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</si>
  <si>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</si>
  <si>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</si>
  <si>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</si>
  <si>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</si>
  <si>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</si>
  <si>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</si>
  <si>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</si>
  <si>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</si>
  <si>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</si>
  <si>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</si>
  <si>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</si>
  <si>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</si>
  <si>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</si>
  <si>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</si>
  <si>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</si>
  <si>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</si>
  <si>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</si>
  <si>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</si>
  <si>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</si>
  <si>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</si>
  <si>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</si>
  <si>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</si>
  <si>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</si>
  <si>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</si>
  <si>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</si>
  <si>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</si>
  <si>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</si>
  <si>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</si>
  <si>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</si>
  <si>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</si>
  <si>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</si>
  <si>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</si>
  <si>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</si>
  <si>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</si>
  <si>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</si>
  <si>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</si>
  <si>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</si>
  <si>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</si>
  <si>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</si>
  <si>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</si>
  <si>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</si>
  <si>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</si>
  <si>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</si>
  <si>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</si>
  <si>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</si>
  <si>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</si>
  <si>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</si>
  <si>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</si>
  <si>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</si>
  <si>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</si>
  <si>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</si>
  <si>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</si>
  <si>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</si>
  <si>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</si>
  <si>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</si>
  <si>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</si>
  <si>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</si>
  <si>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</si>
  <si>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</si>
  <si>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</si>
  <si>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</si>
  <si>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</si>
  <si>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</si>
  <si>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</si>
  <si>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</si>
  <si>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</si>
  <si>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</si>
  <si>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</si>
  <si>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</si>
  <si>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</si>
  <si>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</si>
  <si>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</si>
  <si>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</si>
  <si>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</si>
  <si>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</si>
  <si>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</si>
  <si>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</si>
  <si>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</si>
  <si>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</si>
  <si>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</si>
  <si>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</si>
  <si>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</si>
  <si>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</si>
  <si>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</si>
  <si>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</si>
  <si>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</si>
  <si>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</si>
  <si>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</si>
  <si>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</si>
  <si>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</si>
  <si>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</si>
  <si>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</si>
  <si>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</si>
  <si>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</si>
  <si>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</si>
  <si>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</si>
  <si>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</si>
  <si>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</si>
  <si>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</si>
  <si>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</si>
  <si>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</si>
  <si>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</si>
  <si>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</si>
  <si>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</si>
  <si>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</si>
  <si>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</si>
  <si>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</si>
  <si>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</si>
  <si>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</si>
  <si>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</si>
  <si>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</si>
  <si>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</si>
  <si>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</si>
  <si>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</si>
  <si>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</si>
  <si>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</si>
  <si>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</si>
  <si>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</si>
  <si>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</si>
  <si>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</si>
  <si>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</si>
  <si>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</si>
  <si>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</si>
  <si>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</si>
  <si>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</si>
  <si>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</si>
  <si>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</si>
  <si>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</si>
  <si>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</si>
  <si>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</si>
  <si>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</si>
  <si>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</si>
  <si>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</si>
  <si>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</si>
  <si>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</si>
  <si>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</si>
  <si>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</si>
  <si>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</si>
  <si>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</si>
  <si>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</si>
  <si>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</si>
  <si>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</si>
  <si>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</si>
  <si>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</si>
  <si>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</si>
  <si>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</si>
  <si>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</si>
  <si>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</si>
  <si>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</si>
  <si>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</si>
  <si>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</si>
  <si>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</si>
  <si>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</si>
  <si>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</si>
  <si>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</si>
  <si>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</si>
  <si>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</si>
  <si>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</si>
  <si>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</si>
  <si>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</si>
  <si>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</si>
  <si>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</si>
  <si>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</si>
  <si>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</si>
  <si>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</si>
  <si>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</si>
  <si>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</si>
  <si>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</si>
  <si>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</si>
  <si>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</si>
  <si>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</si>
  <si>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</si>
  <si>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</si>
  <si>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</si>
  <si>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</si>
  <si>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</si>
  <si>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</si>
  <si>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</si>
  <si>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</si>
  <si>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</si>
  <si>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</si>
  <si>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</si>
  <si>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</si>
  <si>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</si>
  <si>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</si>
  <si>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</si>
  <si>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</si>
  <si>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</si>
  <si>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</si>
  <si>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</si>
  <si>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</si>
  <si>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</si>
  <si>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</si>
  <si>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</si>
  <si>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</si>
  <si>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</si>
  <si>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</si>
  <si>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</si>
  <si>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</si>
  <si>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</si>
  <si>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</si>
  <si>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</si>
  <si>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</si>
  <si>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</si>
  <si>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</si>
  <si>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</si>
  <si>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</si>
  <si>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</si>
  <si>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</si>
  <si>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</si>
  <si>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</si>
  <si>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</si>
  <si>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</si>
  <si>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</si>
  <si>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</si>
  <si>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</si>
  <si>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</si>
  <si>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</si>
  <si>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</si>
  <si>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</si>
  <si>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</si>
  <si>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</si>
  <si>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</si>
  <si>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</si>
  <si>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</si>
  <si>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</si>
  <si>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</si>
  <si>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</si>
  <si>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</si>
  <si>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</si>
  <si>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</si>
  <si>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</si>
  <si>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</si>
  <si>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</si>
  <si>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</si>
  <si>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</si>
  <si>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</si>
  <si>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</si>
  <si>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</si>
  <si>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</si>
  <si>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</si>
  <si>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</si>
  <si>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</si>
  <si>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</si>
  <si>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</si>
  <si>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</si>
  <si>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</si>
  <si>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</si>
  <si>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</si>
  <si>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</si>
  <si>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</si>
  <si>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</si>
  <si>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</si>
  <si>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</si>
  <si>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</si>
  <si>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</si>
  <si>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</si>
  <si>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</si>
  <si>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</si>
  <si>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</si>
  <si>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</si>
  <si>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</si>
  <si>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</si>
  <si>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</si>
  <si>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</si>
  <si>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</si>
  <si>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</si>
  <si>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</si>
  <si>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</si>
  <si>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</si>
  <si>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</si>
  <si>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</si>
  <si>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</si>
  <si>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</si>
  <si>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</si>
  <si>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</si>
  <si>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</si>
  <si>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</si>
  <si>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</si>
  <si>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</si>
  <si>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</si>
  <si>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</si>
  <si>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</si>
  <si>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</si>
  <si>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</si>
  <si>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</si>
  <si>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</si>
  <si>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</si>
  <si>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</si>
  <si>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</si>
  <si>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</si>
  <si>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</si>
  <si>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</si>
  <si>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</si>
  <si>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</si>
  <si>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</si>
  <si>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</si>
  <si>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</si>
  <si>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</si>
  <si>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</si>
  <si>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</si>
  <si>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</si>
  <si>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</si>
  <si>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</si>
  <si>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</si>
  <si>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</si>
  <si>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</si>
  <si>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</si>
  <si>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</si>
  <si>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</si>
  <si>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</si>
  <si>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</si>
  <si>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</si>
  <si>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</si>
  <si>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</si>
  <si>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</si>
  <si>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</si>
  <si>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</si>
  <si>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</si>
  <si>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</si>
  <si>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</si>
  <si>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</si>
  <si>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</si>
  <si>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</si>
  <si>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</si>
  <si>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</si>
  <si>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</si>
  <si>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</si>
  <si>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</si>
  <si>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</si>
  <si>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</si>
  <si>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</si>
  <si>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</si>
  <si>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</si>
  <si>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</si>
  <si>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</si>
  <si>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</si>
  <si>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</si>
  <si>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</si>
  <si>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</si>
  <si>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</si>
  <si>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</si>
  <si>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</si>
  <si>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</si>
  <si>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</si>
  <si>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</si>
  <si>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</si>
  <si>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</si>
  <si>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</si>
  <si>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</si>
  <si>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</si>
  <si>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</si>
  <si>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</si>
  <si>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</si>
  <si>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</si>
  <si>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</si>
  <si>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</si>
  <si>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</si>
  <si>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</si>
  <si>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</si>
  <si>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</si>
  <si>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</si>
  <si>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</si>
  <si>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</si>
  <si>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</si>
  <si>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</si>
  <si>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</si>
  <si>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</si>
  <si>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</si>
  <si>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</si>
  <si>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</si>
  <si>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</si>
  <si>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</si>
  <si>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</si>
  <si>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</si>
  <si>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</si>
  <si>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</si>
  <si>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</si>
  <si>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</si>
  <si>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</si>
  <si>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</si>
  <si>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</si>
  <si>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</si>
  <si>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</si>
  <si>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</si>
  <si>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</si>
  <si>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</si>
  <si>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</si>
  <si>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</si>
  <si>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</si>
  <si>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</si>
  <si>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</si>
  <si>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</si>
  <si>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</si>
  <si>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</si>
  <si>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</si>
  <si>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</si>
  <si>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</si>
  <si>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</si>
  <si>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</si>
  <si>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</si>
  <si>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</si>
  <si>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</si>
  <si>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</si>
  <si>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</si>
  <si>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</si>
  <si>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</si>
  <si>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</si>
  <si>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</si>
  <si>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</si>
  <si>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</si>
  <si>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</si>
  <si>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</si>
  <si>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</si>
  <si>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</si>
  <si>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</si>
  <si>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</si>
  <si>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</si>
  <si>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</si>
  <si>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</si>
  <si>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</si>
  <si>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</si>
  <si>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</si>
  <si>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</si>
  <si>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</si>
  <si>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</si>
  <si>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</si>
  <si>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</si>
  <si>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</si>
  <si>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</si>
  <si>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</si>
  <si>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</si>
  <si>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</si>
  <si>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</si>
  <si>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</si>
  <si>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</si>
  <si>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</si>
  <si>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</si>
  <si>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</si>
  <si>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</si>
  <si>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</si>
  <si>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</si>
  <si>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</si>
  <si>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</si>
  <si>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</si>
  <si>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</si>
  <si>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</si>
  <si>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</si>
  <si>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</si>
  <si>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</si>
  <si>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</si>
  <si>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</si>
  <si>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</si>
  <si>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</si>
  <si>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</si>
  <si>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</si>
  <si>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</si>
  <si>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</si>
  <si>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</si>
  <si>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</si>
  <si>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</si>
  <si>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</si>
  <si>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</si>
  <si>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</si>
  <si>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</si>
  <si>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</si>
  <si>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</si>
  <si>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</si>
  <si>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</si>
  <si>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</si>
  <si>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</si>
  <si>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</si>
  <si>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</si>
  <si>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</si>
  <si>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</si>
  <si>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</si>
  <si>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</si>
  <si>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</si>
  <si>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</si>
  <si>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</si>
  <si>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</si>
  <si>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</si>
  <si>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</si>
  <si>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</si>
  <si>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</si>
  <si>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</si>
  <si>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</si>
  <si>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</si>
  <si>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</si>
  <si>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</si>
  <si>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</si>
  <si>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</si>
  <si>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</si>
  <si>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</si>
  <si>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</si>
  <si>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</si>
  <si>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</si>
  <si>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</si>
  <si>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</si>
  <si>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</si>
  <si>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</si>
  <si>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</si>
  <si>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</si>
  <si>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</si>
  <si>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</si>
  <si>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</si>
  <si>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</si>
  <si>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</si>
  <si>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</si>
  <si>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</si>
  <si>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</si>
  <si>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</si>
  <si>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</si>
  <si>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</si>
  <si>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</si>
  <si>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</si>
  <si>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</si>
  <si>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</si>
  <si>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</si>
  <si>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</si>
  <si>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</si>
  <si>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</si>
  <si>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</si>
  <si>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</si>
  <si>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</si>
  <si>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</si>
  <si>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</si>
  <si>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</si>
  <si>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</si>
  <si>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</si>
  <si>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</si>
  <si>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</si>
  <si>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</si>
  <si>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</si>
  <si>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</si>
  <si>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</si>
  <si>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</si>
  <si>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</si>
  <si>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</si>
  <si>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</si>
  <si>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</si>
  <si>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</si>
  <si>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</si>
  <si>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</si>
  <si>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</si>
  <si>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</si>
  <si>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</si>
  <si>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</si>
  <si>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</si>
  <si>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</si>
  <si>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</si>
  <si>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</si>
  <si>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</si>
  <si>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</si>
  <si>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</si>
  <si>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</si>
  <si>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</si>
  <si>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</si>
  <si>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</si>
  <si>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</si>
  <si>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</si>
  <si>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</si>
  <si>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</si>
  <si>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</si>
  <si>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</si>
  <si>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</si>
  <si>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</si>
  <si>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</si>
  <si>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</si>
  <si>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</si>
  <si>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</si>
  <si>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</si>
  <si>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</si>
  <si>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</si>
  <si>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</si>
  <si>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</si>
  <si>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</si>
  <si>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</si>
  <si>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</si>
  <si>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</si>
  <si>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</si>
  <si>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</si>
  <si>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</si>
  <si>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</si>
  <si>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</si>
  <si>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</si>
  <si>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</si>
  <si>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</si>
  <si>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</si>
  <si>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</si>
  <si>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</si>
  <si>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</si>
  <si>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</si>
  <si>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</si>
  <si>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</si>
  <si>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</si>
  <si>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</si>
  <si>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</si>
  <si>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</si>
  <si>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</si>
  <si>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</si>
  <si>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</si>
  <si>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</si>
  <si>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</si>
  <si>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</si>
  <si>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</si>
  <si>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</si>
  <si>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</si>
  <si>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</si>
  <si>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</si>
  <si>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</si>
  <si>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</si>
  <si>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</si>
  <si>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</si>
  <si>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</si>
  <si>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</si>
  <si>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</si>
  <si>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</si>
  <si>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</si>
  <si>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</si>
  <si>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</si>
  <si>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</si>
  <si>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</si>
  <si>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</si>
  <si>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</si>
  <si>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</si>
  <si>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</si>
  <si>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</si>
  <si>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</si>
  <si>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</si>
  <si>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</si>
  <si>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</si>
  <si>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</si>
  <si>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</si>
  <si>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</si>
  <si>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</si>
  <si>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</si>
  <si>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</si>
  <si>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</si>
  <si>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</si>
  <si>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</si>
  <si>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</si>
  <si>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</si>
  <si>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</si>
  <si>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</si>
  <si>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</si>
  <si>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</si>
  <si>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</si>
  <si>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</si>
  <si>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</si>
  <si>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</si>
  <si>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</si>
  <si>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</si>
  <si>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</si>
  <si>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</si>
  <si>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</si>
  <si>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</si>
  <si>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</si>
  <si>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</si>
  <si>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</si>
  <si>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</si>
  <si>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</si>
  <si>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</si>
  <si>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</si>
  <si>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</si>
  <si>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</si>
  <si>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</si>
  <si>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</si>
  <si>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</si>
  <si>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</si>
  <si>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</si>
  <si>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</si>
  <si>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</si>
  <si>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</si>
  <si>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</si>
  <si>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</si>
  <si>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</si>
  <si>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</si>
  <si>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</si>
  <si>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</si>
  <si>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</si>
  <si>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</si>
  <si>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</si>
  <si>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</si>
  <si>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</si>
  <si>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</si>
  <si>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</si>
  <si>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</si>
  <si>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</si>
  <si>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</si>
  <si>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</si>
  <si>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</si>
  <si>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</si>
  <si>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</si>
  <si>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</si>
  <si>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</si>
  <si>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</si>
  <si>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</si>
  <si>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</si>
  <si>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</si>
  <si>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</si>
  <si>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</si>
  <si>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</si>
  <si>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</si>
  <si>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</si>
  <si>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</si>
  <si>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</si>
  <si>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</si>
  <si>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</si>
  <si>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</si>
  <si>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</si>
  <si>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</si>
  <si>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</si>
  <si>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</si>
  <si>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</si>
  <si>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</si>
  <si>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</si>
  <si>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</si>
  <si>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</si>
  <si>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</si>
  <si>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</si>
  <si>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</si>
  <si>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</si>
  <si>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</si>
  <si>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</si>
  <si>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</si>
  <si>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</si>
  <si>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</si>
  <si>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</si>
  <si>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</si>
  <si>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</si>
  <si>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</si>
  <si>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</si>
  <si>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</si>
  <si>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</si>
  <si>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</si>
  <si>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</si>
  <si>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</si>
  <si>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</si>
  <si>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</si>
  <si>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</si>
  <si>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</si>
  <si>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</si>
  <si>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</si>
  <si>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</si>
  <si>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</si>
  <si>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</si>
  <si>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</si>
  <si>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</si>
  <si>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</si>
  <si>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</si>
  <si>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</si>
  <si>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</si>
  <si>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</si>
  <si>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</si>
  <si>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</si>
  <si>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</si>
  <si>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</si>
  <si>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</si>
  <si>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</si>
  <si>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</si>
  <si>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</si>
  <si>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</si>
  <si>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</si>
  <si>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</si>
  <si>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</si>
  <si>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</si>
  <si>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</si>
  <si>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</si>
  <si>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</si>
  <si>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</si>
  <si>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</si>
  <si>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</si>
  <si>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</si>
  <si>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</si>
  <si>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</si>
  <si>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</si>
  <si>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</si>
  <si>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</si>
  <si>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</si>
  <si>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</si>
  <si>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</si>
  <si>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</si>
  <si>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</si>
  <si>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</si>
  <si>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</si>
  <si>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</si>
  <si>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</si>
  <si>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</si>
  <si>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</si>
  <si>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</si>
  <si>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</si>
  <si>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</si>
  <si>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</si>
  <si>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</si>
  <si>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</si>
  <si>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</si>
  <si>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</si>
  <si>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</si>
  <si>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</si>
  <si>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</si>
  <si>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</si>
  <si>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</si>
  <si>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</si>
  <si>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</si>
  <si>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</si>
  <si>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</si>
  <si>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</si>
  <si>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</si>
  <si>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</si>
  <si>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</si>
  <si>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</si>
  <si>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</si>
  <si>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</si>
  <si>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</si>
  <si>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</si>
  <si>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</si>
  <si>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</si>
  <si>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</si>
  <si>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</si>
  <si>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</si>
  <si>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</si>
  <si>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</si>
  <si>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</si>
  <si>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</si>
  <si>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</si>
  <si>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</si>
  <si>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</si>
  <si>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</si>
  <si>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</si>
  <si>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</si>
  <si>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</si>
  <si>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</si>
  <si>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</si>
  <si>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</si>
  <si>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</si>
  <si>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</si>
  <si>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</si>
  <si>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</si>
  <si>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</si>
  <si>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</si>
  <si>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</si>
  <si>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</si>
  <si>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</si>
  <si>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</si>
  <si>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</si>
  <si>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</si>
  <si>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</si>
  <si>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</si>
  <si>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</si>
  <si>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</si>
  <si>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</si>
  <si>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</si>
  <si>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</si>
  <si>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</si>
  <si>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</si>
  <si>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</si>
  <si>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</si>
  <si>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</si>
  <si>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</si>
  <si>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</si>
  <si>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</si>
  <si>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</si>
  <si>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</si>
  <si>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</si>
  <si>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</si>
  <si>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</si>
  <si>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</si>
  <si>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</si>
  <si>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</si>
  <si>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</si>
  <si>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</si>
  <si>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</si>
  <si>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</si>
  <si>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</si>
  <si>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</si>
  <si>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</si>
  <si>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</si>
  <si>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</si>
  <si>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</si>
  <si>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</si>
  <si>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</si>
  <si>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</si>
  <si>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</si>
  <si>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</si>
  <si>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</si>
  <si>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</si>
  <si>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</si>
  <si>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</si>
  <si>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</si>
  <si>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</si>
  <si>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</si>
  <si>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</si>
  <si>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</si>
  <si>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</si>
  <si>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</si>
  <si>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</si>
  <si>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</si>
  <si>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</si>
  <si>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</si>
  <si>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</si>
  <si>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</si>
  <si>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</si>
  <si>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</si>
  <si>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</si>
  <si>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</si>
  <si>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</si>
  <si>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</si>
  <si>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</si>
  <si>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</si>
  <si>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</si>
  <si>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</si>
  <si>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</si>
  <si>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</si>
  <si>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</si>
  <si>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</si>
  <si>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</si>
  <si>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</si>
  <si>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</si>
  <si>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</si>
  <si>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</si>
  <si>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</si>
  <si>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</si>
  <si>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</si>
  <si>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</si>
  <si>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</si>
  <si>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</si>
  <si>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</si>
  <si>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</si>
  <si>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</si>
  <si>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</si>
  <si>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</si>
  <si>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</si>
  <si>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</si>
  <si>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</si>
  <si>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</si>
  <si>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</si>
  <si>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</si>
  <si>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</si>
  <si>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</si>
  <si>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</si>
  <si>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</si>
  <si>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</si>
  <si>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</si>
  <si>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</si>
  <si>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</si>
  <si>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</si>
  <si>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</si>
  <si>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</si>
  <si>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</si>
  <si>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</si>
  <si>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</si>
  <si>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</si>
  <si>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</si>
  <si>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</si>
  <si>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</si>
  <si>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</si>
  <si>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</si>
  <si>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</si>
  <si>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</si>
  <si>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</si>
  <si>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</si>
  <si>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</si>
  <si>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</si>
  <si>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</si>
  <si>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</si>
  <si>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</si>
  <si>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</si>
  <si>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</si>
  <si>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</si>
  <si>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</si>
  <si>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</si>
  <si>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</si>
  <si>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</si>
  <si>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</si>
  <si>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</si>
  <si>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</si>
  <si>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</si>
  <si>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</si>
  <si>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</si>
  <si>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</si>
  <si>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</si>
  <si>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</si>
  <si>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</si>
  <si>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</si>
  <si>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</si>
  <si>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</si>
  <si>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</si>
  <si>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</si>
  <si>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</si>
  <si>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</si>
  <si>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</si>
  <si>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</si>
  <si>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</si>
  <si>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</si>
  <si>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</si>
  <si>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</si>
  <si>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</si>
  <si>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</si>
  <si>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</si>
  <si>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</si>
  <si>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</si>
  <si>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</si>
  <si>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</si>
  <si>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</si>
  <si>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</si>
  <si>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</si>
  <si>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</si>
  <si>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</si>
  <si>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</si>
  <si>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</si>
  <si>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</si>
  <si>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</si>
  <si>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</si>
  <si>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</si>
  <si>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</si>
  <si>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</si>
  <si>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</si>
  <si>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</si>
  <si>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</si>
  <si>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</si>
  <si>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</si>
  <si>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</si>
  <si>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</si>
  <si>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</si>
  <si>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</si>
  <si>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</si>
  <si>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</si>
  <si>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</si>
  <si>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</si>
  <si>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</si>
  <si>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</si>
  <si>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</si>
  <si>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</si>
  <si>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</si>
  <si>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</si>
  <si>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</si>
  <si>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</si>
  <si>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</si>
  <si>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</si>
  <si>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</si>
  <si>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</si>
  <si>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</si>
  <si>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</si>
  <si>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</si>
  <si>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</si>
  <si>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</si>
  <si>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</si>
  <si>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</si>
  <si>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</si>
  <si>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</si>
  <si>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</si>
  <si>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</si>
  <si>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</si>
  <si>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</si>
  <si>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</si>
  <si>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</si>
  <si>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</si>
  <si>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</si>
  <si>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</si>
  <si>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</si>
  <si>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</si>
  <si>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</si>
  <si>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</si>
  <si>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</si>
  <si>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</si>
  <si>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</si>
  <si>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</si>
  <si>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</si>
  <si>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</si>
  <si>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</si>
  <si>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</si>
  <si>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</si>
  <si>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</si>
  <si>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</si>
  <si>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</si>
  <si>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</si>
  <si>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</si>
  <si>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</si>
  <si>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</si>
  <si>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</si>
  <si>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</si>
  <si>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</si>
  <si>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</si>
  <si>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</si>
  <si>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</si>
  <si>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</si>
  <si>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</si>
  <si>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</si>
  <si>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</si>
  <si>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</si>
  <si>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</si>
  <si>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</si>
  <si>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</si>
  <si>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</si>
  <si>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</si>
  <si>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</si>
  <si>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</si>
  <si>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</si>
  <si>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</si>
  <si>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</si>
  <si>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</si>
  <si>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</si>
  <si>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</si>
  <si>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</si>
  <si>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</si>
  <si>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</si>
  <si>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</si>
  <si>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</si>
  <si>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</si>
  <si>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</si>
  <si>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</si>
  <si>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</si>
  <si>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</si>
  <si>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</si>
  <si>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</si>
  <si>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</si>
  <si>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</si>
  <si>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</si>
  <si>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</si>
  <si>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</si>
  <si>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</si>
  <si>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</si>
  <si>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</si>
  <si>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</si>
  <si>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</si>
  <si>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</si>
  <si>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</si>
  <si>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</si>
  <si>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</si>
  <si>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</si>
  <si>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</si>
  <si>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</si>
  <si>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</si>
  <si>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</si>
  <si>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</si>
  <si>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</si>
  <si>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</si>
  <si>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</si>
  <si>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</si>
  <si>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</si>
  <si>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</si>
  <si>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</si>
  <si>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</si>
  <si>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</si>
  <si>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</si>
  <si>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</si>
  <si>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</si>
  <si>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</si>
  <si>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</si>
  <si>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</si>
  <si>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</si>
  <si>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</si>
  <si>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</si>
  <si>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</si>
  <si>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</si>
  <si>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</si>
  <si>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</si>
  <si>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</si>
  <si>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</si>
  <si>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</si>
  <si>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</si>
  <si>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</si>
  <si>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</si>
  <si>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</si>
  <si>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</si>
  <si>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</si>
  <si>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</si>
  <si>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</si>
  <si>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</si>
  <si>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</si>
  <si>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</si>
  <si>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</si>
  <si>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</si>
  <si>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</si>
  <si>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</si>
  <si>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</si>
  <si>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</si>
  <si>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</si>
  <si>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</si>
  <si>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</si>
  <si>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</si>
  <si>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</si>
  <si>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</si>
  <si>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</si>
  <si>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</si>
  <si>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</si>
  <si>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</si>
  <si>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</si>
  <si>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</si>
  <si>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</si>
  <si>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</si>
  <si>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</si>
  <si>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</si>
  <si>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</si>
  <si>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</si>
  <si>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</si>
  <si>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</si>
  <si>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</si>
  <si>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</si>
  <si>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</si>
  <si>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</si>
  <si>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</si>
  <si>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</si>
  <si>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</si>
  <si>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</si>
  <si>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</si>
  <si>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</si>
  <si>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</si>
  <si>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</si>
  <si>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</si>
  <si>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</si>
  <si>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</si>
  <si>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</si>
  <si>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</si>
  <si>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</si>
  <si>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</si>
  <si>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</si>
  <si>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</si>
  <si>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</si>
  <si>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</si>
  <si>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</si>
  <si>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</si>
  <si>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</si>
  <si>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</si>
  <si>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</si>
  <si>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</si>
  <si>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</si>
  <si>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</si>
  <si>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</si>
  <si>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</si>
  <si>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</si>
  <si>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</si>
  <si>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</si>
  <si>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</si>
  <si>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</si>
  <si>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</si>
  <si>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</si>
  <si>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</si>
  <si>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</si>
  <si>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</si>
  <si>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</si>
  <si>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</si>
  <si>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</si>
  <si>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</si>
  <si>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</si>
  <si>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</si>
  <si>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</si>
  <si>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</si>
  <si>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</si>
  <si>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</si>
  <si>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</si>
  <si>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</si>
  <si>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</si>
  <si>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</si>
  <si>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</si>
  <si>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</si>
  <si>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</si>
  <si>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</si>
  <si>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</si>
  <si>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</si>
  <si>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</si>
  <si>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</si>
  <si>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</si>
  <si>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</si>
  <si>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</si>
  <si>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</si>
  <si>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</si>
  <si>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</si>
  <si>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</si>
  <si>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</si>
  <si>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</si>
  <si>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</si>
  <si>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</si>
  <si>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</si>
  <si>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</si>
  <si>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</si>
  <si>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</si>
  <si>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</si>
  <si>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</si>
  <si>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</si>
  <si>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</si>
  <si>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</si>
  <si>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</si>
  <si>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</si>
  <si>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</si>
  <si>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</si>
  <si>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</si>
  <si>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</si>
  <si>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</si>
  <si>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</si>
  <si>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</si>
  <si>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</si>
  <si>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</si>
  <si>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</si>
  <si>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</si>
  <si>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</si>
  <si>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</si>
  <si>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</si>
  <si>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</si>
  <si>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</si>
  <si>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</si>
  <si>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</si>
  <si>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</si>
  <si>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</si>
  <si>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</si>
  <si>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</si>
  <si>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</si>
  <si>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</si>
  <si>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</si>
  <si>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</si>
  <si>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</si>
  <si>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</si>
  <si>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</si>
  <si>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</si>
  <si>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</si>
  <si>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</si>
  <si>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</si>
  <si>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</si>
  <si>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</si>
  <si>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</si>
  <si>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</si>
  <si>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</si>
  <si>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</si>
  <si>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</si>
  <si>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</si>
  <si>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</si>
  <si>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</si>
  <si>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</si>
  <si>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</si>
  <si>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</si>
  <si>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</si>
  <si>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</si>
  <si>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</si>
  <si>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</si>
  <si>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</si>
  <si>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</si>
  <si>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</si>
  <si>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</si>
  <si>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</si>
  <si>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</si>
  <si>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</si>
  <si>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</si>
  <si>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</si>
  <si>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</si>
  <si>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</si>
  <si>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</si>
  <si>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</si>
  <si>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</si>
  <si>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</si>
  <si>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</si>
  <si>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</si>
  <si>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</si>
  <si>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</si>
  <si>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</si>
  <si>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</si>
  <si>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</si>
  <si>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</si>
  <si>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</si>
  <si>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</si>
  <si>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</si>
  <si>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</si>
  <si>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</si>
  <si>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</si>
  <si>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</si>
  <si>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</si>
  <si>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</si>
  <si>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</si>
  <si>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</si>
  <si>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</si>
  <si>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</si>
  <si>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</si>
  <si>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</si>
  <si>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</si>
  <si>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</si>
  <si>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</si>
  <si>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</si>
  <si>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</si>
  <si>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</si>
  <si>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</si>
  <si>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</si>
  <si>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</si>
  <si>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</si>
  <si>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</si>
  <si>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</si>
  <si>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</si>
  <si>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</si>
  <si>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</si>
  <si>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</si>
  <si>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</si>
  <si>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</si>
  <si>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</si>
  <si>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</si>
  <si>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</si>
  <si>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</si>
  <si>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</si>
  <si>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</si>
  <si>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</si>
  <si>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</si>
  <si>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</si>
  <si>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</si>
  <si>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</si>
  <si>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</si>
  <si>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</si>
  <si>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</si>
  <si>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</si>
  <si>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</si>
  <si>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</si>
  <si>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</si>
  <si>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</si>
  <si>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</si>
  <si>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</si>
  <si>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</si>
  <si>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</si>
  <si>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</si>
  <si>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</si>
  <si>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</si>
  <si>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</si>
  <si>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</si>
  <si>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</si>
  <si>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</si>
  <si>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</si>
  <si>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</si>
  <si>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</si>
  <si>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</si>
  <si>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</si>
  <si>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</si>
  <si>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</si>
  <si>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</si>
  <si>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</si>
  <si>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</si>
  <si>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</si>
  <si>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</si>
  <si>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</si>
  <si>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</si>
  <si>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</si>
  <si>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</si>
  <si>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</si>
  <si>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</si>
  <si>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</si>
  <si>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</si>
  <si>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</si>
  <si>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</si>
  <si>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</si>
  <si>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</si>
  <si>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</si>
  <si>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</si>
  <si>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</si>
  <si>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</si>
  <si>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</si>
  <si>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</si>
  <si>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</si>
  <si>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</si>
  <si>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</si>
  <si>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</si>
  <si>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</si>
  <si>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</si>
  <si>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</si>
  <si>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</si>
  <si>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</si>
  <si>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</si>
  <si>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</si>
  <si>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</si>
  <si>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</si>
  <si>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</si>
  <si>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</si>
  <si>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</si>
  <si>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</si>
  <si>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</si>
  <si>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</si>
  <si>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</si>
  <si>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</si>
  <si>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</si>
  <si>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</si>
  <si>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</si>
  <si>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</si>
  <si>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</si>
  <si>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</si>
  <si>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</si>
  <si>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</si>
  <si>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</si>
  <si>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</si>
  <si>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</si>
  <si>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</si>
  <si>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</si>
  <si>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</si>
  <si>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</si>
  <si>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</si>
  <si>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</si>
  <si>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</si>
  <si>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</si>
  <si>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</si>
  <si>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</si>
  <si>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</si>
  <si>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</si>
  <si>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</si>
  <si>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</si>
  <si>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</si>
  <si>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</si>
  <si>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</si>
  <si>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</si>
  <si>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</si>
  <si>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</si>
  <si>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</si>
  <si>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</si>
  <si>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</si>
  <si>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</si>
  <si>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</si>
  <si>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</si>
  <si>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</si>
  <si>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</si>
  <si>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</si>
  <si>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</si>
  <si>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</si>
  <si>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</si>
  <si>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</si>
  <si>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</si>
  <si>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</si>
  <si>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</si>
  <si>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</si>
  <si>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</si>
  <si>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</si>
  <si>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</si>
  <si>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</si>
  <si>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</si>
  <si>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</si>
  <si>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</si>
  <si>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</si>
  <si>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</si>
  <si>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</si>
  <si>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</si>
  <si>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</si>
  <si>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</si>
  <si>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</si>
  <si>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</si>
  <si>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</si>
  <si>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</si>
  <si>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</si>
  <si>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</si>
  <si>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</si>
  <si>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</si>
  <si>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</si>
  <si>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</si>
  <si>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</si>
  <si>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</si>
  <si>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</si>
  <si>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</si>
  <si>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</si>
  <si>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</si>
  <si>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</si>
  <si>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</si>
  <si>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</si>
  <si>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</si>
  <si>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</si>
  <si>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</si>
  <si>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</si>
  <si>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</si>
  <si>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</si>
  <si>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</si>
  <si>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</si>
  <si>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</si>
  <si>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</si>
  <si>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</si>
  <si>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</si>
  <si>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</si>
  <si>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</si>
  <si>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</si>
  <si>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</si>
  <si>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</si>
  <si>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</si>
  <si>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</si>
  <si>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</si>
  <si>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</si>
  <si>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</si>
  <si>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</si>
  <si>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</si>
  <si>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</si>
  <si>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</si>
  <si>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</si>
  <si>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</si>
  <si>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</si>
  <si>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</si>
  <si>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</si>
  <si>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</si>
  <si>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</si>
  <si>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</si>
  <si>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</si>
  <si>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</si>
  <si>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</si>
  <si>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</si>
  <si>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</si>
  <si>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</si>
  <si>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</si>
  <si>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</si>
  <si>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</si>
  <si>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</si>
  <si>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</si>
  <si>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</si>
  <si>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</si>
  <si>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</si>
  <si>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</si>
  <si>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</si>
  <si>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</si>
  <si>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</si>
  <si>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</si>
  <si>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</si>
  <si>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</si>
  <si>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</si>
  <si>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</si>
  <si>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</si>
  <si>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</si>
  <si>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</si>
  <si>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</si>
  <si>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</si>
  <si>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</si>
  <si>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</si>
  <si>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</si>
  <si>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</si>
  <si>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</si>
  <si>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</si>
  <si>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</si>
  <si>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</si>
  <si>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</si>
  <si>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</si>
  <si>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</si>
  <si>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</si>
  <si>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</si>
  <si>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</si>
  <si>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</si>
  <si>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</si>
  <si>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</si>
  <si>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</si>
  <si>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</si>
  <si>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</si>
  <si>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</si>
  <si>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</si>
  <si>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</si>
  <si>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</si>
  <si>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</si>
  <si>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</si>
  <si>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</si>
  <si>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</si>
  <si>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</si>
  <si>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</si>
  <si>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</si>
  <si>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</si>
  <si>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</si>
  <si>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</si>
  <si>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</si>
  <si>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</si>
  <si>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</si>
  <si>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</si>
  <si>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</si>
  <si>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</si>
  <si>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</si>
  <si>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</si>
  <si>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</si>
  <si>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</si>
  <si>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</si>
  <si>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</si>
  <si>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</si>
  <si>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</si>
  <si>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</si>
  <si>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</si>
  <si>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</si>
  <si>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</si>
  <si>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</si>
  <si>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</si>
  <si>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</si>
  <si>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</si>
  <si>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</si>
  <si>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</si>
  <si>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</si>
  <si>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</si>
  <si>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</si>
  <si>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</si>
  <si>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</si>
  <si>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</si>
  <si>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</si>
  <si>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</si>
  <si>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</si>
  <si>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</si>
  <si>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</si>
  <si>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</si>
  <si>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</si>
  <si>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</si>
  <si>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</si>
  <si>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</si>
  <si>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</si>
  <si>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</si>
  <si>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</si>
  <si>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</si>
  <si>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</si>
  <si>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</si>
  <si>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</si>
  <si>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</si>
  <si>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</si>
  <si>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</si>
  <si>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</si>
  <si>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</si>
  <si>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</si>
  <si>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</si>
  <si>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</si>
  <si>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</si>
  <si>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</si>
  <si>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</si>
  <si>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</si>
  <si>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</si>
  <si>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</si>
  <si>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</si>
  <si>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</si>
  <si>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</si>
  <si>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</si>
  <si>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</si>
  <si>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</si>
  <si>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</si>
  <si>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</si>
  <si>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</si>
  <si>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</si>
  <si>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</si>
  <si>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</si>
  <si>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</si>
  <si>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</si>
  <si>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</si>
  <si>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</si>
  <si>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</si>
  <si>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</si>
  <si>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</si>
  <si>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</si>
  <si>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</si>
  <si>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</si>
  <si>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</si>
  <si>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</si>
  <si>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</si>
  <si>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</si>
  <si>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</si>
  <si>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</si>
  <si>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</si>
  <si>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</si>
  <si>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</si>
  <si>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</si>
  <si>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</si>
  <si>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</si>
  <si>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</si>
  <si>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</si>
  <si>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</si>
  <si>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</si>
  <si>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</si>
  <si>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</si>
  <si>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</si>
  <si>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</si>
  <si>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</si>
  <si>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</si>
  <si>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</si>
  <si>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</si>
  <si>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</si>
  <si>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</si>
  <si>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</si>
  <si>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</si>
  <si>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</si>
  <si>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</si>
  <si>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</si>
  <si>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</si>
  <si>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</si>
  <si>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</si>
  <si>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</si>
  <si>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</si>
  <si>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</si>
  <si>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</si>
  <si>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</si>
  <si>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</si>
  <si>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</si>
  <si>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</si>
  <si>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</si>
  <si>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</si>
  <si>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</si>
  <si>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</si>
  <si>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</si>
  <si>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</si>
  <si>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</si>
  <si>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</si>
  <si>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</si>
  <si>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</si>
  <si>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</si>
  <si>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</si>
  <si>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</si>
  <si>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</si>
  <si>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</si>
  <si>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</si>
  <si>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</si>
  <si>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</si>
  <si>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</si>
  <si>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</si>
  <si>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</si>
  <si>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</si>
  <si>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</si>
  <si>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</si>
  <si>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</si>
  <si>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</si>
  <si>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</si>
  <si>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</si>
  <si>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</si>
  <si>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</si>
  <si>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</si>
  <si>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</si>
  <si>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</si>
  <si>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</si>
  <si>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</si>
  <si>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</si>
  <si>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</si>
  <si>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</si>
  <si>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</si>
  <si>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</si>
  <si>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</si>
  <si>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</si>
  <si>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</si>
  <si>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</si>
  <si>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</si>
  <si>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</si>
  <si>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</si>
  <si>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</si>
  <si>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</si>
  <si>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</si>
  <si>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</si>
  <si>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</si>
  <si>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</si>
  <si>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</si>
  <si>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</si>
  <si>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</si>
  <si>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</si>
  <si>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</si>
  <si>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</si>
  <si>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</si>
  <si>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</si>
  <si>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</si>
  <si>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</si>
  <si>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</si>
  <si>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</si>
  <si>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</si>
  <si>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</si>
  <si>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</si>
  <si>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</si>
  <si>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</si>
  <si>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</si>
  <si>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</si>
  <si>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</si>
  <si>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</si>
  <si>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</si>
  <si>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</si>
  <si>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</si>
  <si>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</si>
  <si>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</si>
  <si>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</si>
  <si>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</si>
  <si>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</si>
  <si>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</si>
  <si>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</si>
  <si>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</si>
  <si>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</si>
  <si>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</si>
  <si>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</si>
  <si>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</si>
  <si>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</si>
  <si>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</si>
  <si>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</si>
  <si>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</si>
  <si>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</si>
  <si>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</si>
  <si>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</si>
  <si>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</si>
  <si>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</si>
  <si>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</si>
  <si>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</si>
  <si>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</si>
  <si>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</si>
  <si>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</si>
  <si>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</si>
  <si>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</si>
  <si>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</si>
  <si>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</si>
  <si>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</si>
  <si>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</si>
  <si>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</si>
  <si>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</si>
  <si>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</si>
  <si>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</si>
  <si>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</si>
  <si>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</si>
  <si>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</si>
  <si>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</si>
  <si>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</si>
  <si>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</si>
  <si>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</si>
  <si>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</si>
  <si>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</si>
  <si>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</si>
  <si>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</si>
  <si>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</si>
  <si>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</si>
  <si>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</si>
  <si>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</si>
  <si>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</si>
  <si>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</si>
  <si>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</si>
  <si>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</si>
  <si>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</si>
  <si>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</si>
  <si>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</si>
  <si>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</si>
  <si>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</si>
  <si>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</si>
  <si>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</si>
  <si>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</si>
  <si>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</si>
  <si>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</si>
  <si>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</si>
  <si>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</si>
  <si>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</si>
  <si>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</si>
  <si>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</si>
  <si>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</si>
  <si>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</si>
  <si>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</si>
  <si>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</si>
  <si>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</si>
  <si>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</si>
  <si>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</si>
  <si>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</si>
  <si>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</si>
  <si>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</si>
  <si>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</si>
  <si>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</si>
  <si>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</si>
  <si>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</si>
  <si>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</si>
  <si>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</si>
  <si>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</si>
  <si>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</si>
  <si>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</si>
  <si>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</si>
  <si>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</si>
  <si>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</si>
  <si>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</si>
  <si>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</si>
  <si>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</si>
  <si>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</si>
  <si>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</si>
  <si>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</si>
  <si>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</si>
  <si>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</si>
  <si>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</si>
  <si>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</si>
  <si>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</si>
  <si>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</si>
  <si>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</si>
  <si>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</si>
  <si>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</si>
  <si>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</si>
  <si>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</si>
  <si>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</si>
  <si>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</si>
  <si>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</si>
  <si>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</si>
  <si>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</si>
  <si>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</si>
  <si>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</si>
  <si>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</si>
  <si>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</si>
  <si>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</si>
  <si>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</si>
  <si>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</si>
  <si>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</si>
  <si>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</si>
  <si>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</si>
  <si>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</si>
  <si>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</si>
  <si>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</si>
  <si>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</si>
  <si>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</si>
  <si>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</si>
  <si>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</si>
  <si>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</si>
  <si>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</si>
  <si>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</si>
  <si>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</si>
  <si>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</si>
  <si>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</si>
  <si>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</si>
  <si>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</si>
  <si>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</si>
  <si>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</si>
  <si>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</si>
  <si>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</si>
  <si>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</si>
  <si>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</si>
  <si>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</si>
  <si>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</si>
  <si>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</si>
  <si>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</si>
  <si>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</si>
  <si>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</si>
  <si>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</si>
  <si>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</si>
  <si>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</si>
  <si>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</si>
  <si>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</si>
  <si>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</si>
  <si>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</si>
  <si>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</si>
  <si>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</si>
  <si>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</si>
  <si>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</si>
  <si>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</si>
  <si>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</si>
  <si>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</si>
  <si>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</si>
  <si>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</si>
  <si>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</si>
  <si>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</si>
  <si>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</si>
  <si>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</si>
  <si>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</si>
  <si>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</si>
  <si>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</si>
  <si>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</si>
  <si>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</si>
  <si>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</si>
  <si>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</si>
  <si>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</si>
  <si>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</si>
  <si>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</si>
  <si>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</si>
  <si>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</si>
  <si>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</si>
  <si>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</si>
  <si>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</si>
  <si>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</si>
  <si>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</si>
  <si>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</si>
  <si>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</si>
  <si>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</si>
  <si>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</si>
  <si>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</si>
  <si>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</si>
  <si>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</si>
  <si>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</si>
  <si>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</si>
  <si>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</si>
  <si>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</si>
  <si>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</si>
  <si>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</si>
  <si>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</si>
  <si>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</si>
  <si>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</si>
  <si>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</si>
  <si>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</si>
  <si>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</si>
  <si>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</si>
  <si>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</si>
  <si>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</si>
  <si>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</si>
  <si>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</si>
  <si>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</si>
  <si>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</si>
  <si>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</si>
  <si>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</si>
  <si>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</si>
  <si>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</si>
  <si>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</si>
  <si>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</si>
  <si>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</si>
  <si>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</si>
  <si>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</si>
  <si>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</si>
  <si>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</si>
  <si>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</si>
  <si>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</si>
  <si>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</si>
  <si>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</si>
  <si>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</si>
  <si>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</si>
  <si>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</si>
  <si>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</si>
  <si>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</si>
  <si>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</si>
  <si>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</si>
  <si>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</si>
  <si>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</si>
  <si>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</si>
  <si>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</si>
  <si>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</si>
  <si>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</si>
  <si>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</si>
  <si>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</si>
  <si>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</si>
  <si>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</si>
  <si>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</si>
  <si>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</si>
  <si>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</si>
  <si>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</si>
  <si>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</si>
  <si>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</si>
  <si>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</si>
  <si>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</si>
  <si>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</si>
  <si>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</si>
  <si>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</si>
  <si>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</si>
  <si>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</si>
  <si>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</si>
  <si>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</si>
  <si>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</si>
  <si>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</si>
  <si>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</si>
  <si>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</si>
  <si>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</si>
  <si>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</si>
  <si>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</si>
  <si>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</si>
  <si>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</si>
  <si>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</si>
  <si>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</si>
  <si>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</si>
  <si>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</si>
  <si>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</si>
  <si>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</si>
  <si>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</si>
  <si>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</si>
  <si>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</si>
  <si>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</si>
  <si>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</si>
  <si>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</si>
  <si>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</si>
  <si>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</si>
  <si>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</si>
  <si>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</si>
  <si>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</si>
  <si>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</si>
  <si>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</si>
  <si>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</si>
  <si>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</si>
  <si>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</si>
  <si>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</si>
  <si>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</si>
  <si>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</si>
  <si>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</si>
  <si>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</si>
  <si>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</si>
  <si>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</si>
  <si>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</si>
  <si>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</si>
  <si>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</si>
  <si>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</si>
  <si>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</si>
  <si>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</si>
  <si>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</si>
  <si>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</si>
  <si>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</si>
  <si>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</si>
  <si>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</si>
  <si>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</si>
  <si>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</si>
  <si>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</si>
  <si>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</si>
  <si>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</si>
  <si>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</si>
  <si>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</si>
  <si>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</si>
  <si>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</si>
  <si>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</si>
  <si>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</si>
  <si>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</si>
  <si>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</si>
  <si>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</si>
  <si>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</si>
  <si>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</si>
  <si>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</si>
  <si>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</si>
  <si>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</si>
  <si>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</si>
  <si>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</si>
  <si>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</si>
  <si>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</si>
  <si>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</si>
  <si>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</si>
  <si>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</si>
  <si>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</si>
  <si>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</si>
  <si>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</si>
  <si>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</si>
  <si>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</si>
  <si>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</si>
  <si>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</si>
  <si>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</si>
  <si>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</si>
  <si>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</si>
  <si>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</si>
  <si>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</si>
  <si>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</si>
  <si>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</si>
  <si>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</si>
  <si>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</si>
  <si>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</si>
  <si>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</si>
  <si>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</si>
  <si>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</si>
  <si>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</si>
  <si>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</si>
  <si>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</si>
  <si>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</si>
  <si>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</si>
  <si>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</si>
  <si>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</si>
  <si>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</si>
  <si>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</si>
  <si>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</si>
  <si>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</si>
  <si>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</si>
  <si>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</si>
  <si>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</si>
  <si>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</si>
  <si>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</si>
  <si>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</si>
  <si>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</si>
  <si>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</si>
  <si>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</si>
  <si>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</si>
  <si>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</si>
  <si>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</si>
  <si>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</si>
  <si>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</si>
  <si>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</si>
  <si>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</si>
  <si>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</si>
  <si>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</si>
  <si>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</si>
  <si>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</si>
  <si>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</si>
  <si>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</si>
  <si>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</si>
  <si>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</si>
  <si>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</si>
  <si>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</si>
  <si>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</si>
  <si>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</si>
  <si>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</si>
  <si>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</si>
  <si>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</si>
  <si>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</si>
  <si>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</si>
  <si>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</si>
  <si>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</si>
  <si>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</si>
  <si>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</si>
  <si>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</si>
  <si>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</si>
  <si>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</si>
  <si>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</si>
  <si>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</si>
  <si>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</si>
  <si>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</si>
  <si>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</si>
  <si>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</si>
  <si>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</si>
  <si>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</si>
  <si>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</si>
  <si>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</si>
  <si>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</si>
  <si>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</si>
  <si>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</si>
  <si>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</si>
  <si>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</si>
  <si>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</si>
  <si>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</si>
  <si>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</si>
  <si>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</si>
  <si>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</si>
  <si>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</si>
  <si>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</si>
  <si>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</si>
  <si>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</si>
  <si>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</si>
  <si>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</si>
  <si>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</si>
  <si>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</si>
  <si>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</si>
  <si>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</si>
  <si>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</si>
  <si>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</si>
  <si>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</si>
  <si>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</si>
  <si>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</si>
  <si>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</si>
  <si>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</si>
  <si>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</si>
  <si>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</si>
  <si>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</si>
  <si>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</si>
  <si>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</si>
  <si>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</si>
  <si>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</si>
  <si>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</si>
  <si>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</si>
  <si>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</si>
  <si>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</si>
  <si>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</si>
  <si>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</si>
  <si>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</si>
  <si>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</si>
  <si>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</si>
  <si>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</si>
  <si>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</si>
  <si>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</si>
  <si>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</si>
  <si>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</si>
  <si>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</si>
  <si>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</si>
  <si>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</si>
  <si>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</si>
  <si>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</si>
  <si>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</si>
  <si>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</si>
  <si>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</si>
  <si>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</si>
  <si>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</si>
  <si>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</si>
  <si>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</si>
  <si>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</si>
  <si>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</si>
  <si>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</si>
  <si>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</si>
  <si>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</si>
  <si>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</si>
  <si>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</si>
  <si>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</si>
  <si>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</si>
  <si>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</si>
  <si>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</si>
  <si>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</si>
  <si>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</si>
  <si>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</si>
  <si>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</si>
  <si>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</si>
  <si>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</si>
  <si>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</si>
  <si>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</si>
  <si>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</si>
  <si>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</si>
  <si>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</si>
  <si>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</si>
  <si>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</si>
  <si>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</si>
  <si>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</si>
  <si>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</si>
  <si>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</si>
  <si>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</si>
  <si>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</si>
  <si>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</si>
  <si>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</si>
  <si>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</si>
  <si>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</si>
  <si>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</si>
  <si>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</si>
  <si>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</si>
  <si>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</si>
  <si>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</si>
  <si>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</si>
  <si>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</si>
  <si>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</si>
  <si>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</si>
  <si>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</si>
  <si>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</si>
  <si>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</si>
  <si>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</si>
  <si>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</si>
  <si>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</si>
  <si>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</si>
  <si>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</si>
  <si>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</si>
  <si>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</si>
  <si>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</si>
  <si>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</si>
  <si>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</si>
  <si>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</si>
  <si>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</si>
  <si>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</si>
  <si>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</si>
  <si>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</si>
  <si>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</si>
  <si>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</si>
  <si>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</si>
  <si>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</si>
  <si>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</si>
  <si>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</si>
  <si>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</si>
  <si>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</si>
  <si>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</si>
  <si>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</si>
  <si>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</si>
  <si>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</si>
  <si>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</si>
  <si>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</si>
  <si>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</si>
  <si>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</si>
  <si>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</si>
  <si>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</si>
  <si>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</si>
  <si>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</si>
  <si>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</si>
  <si>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</si>
  <si>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</si>
  <si>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</si>
  <si>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</si>
  <si>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</si>
  <si>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</si>
  <si>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</si>
  <si>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</si>
  <si>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</si>
  <si>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</si>
  <si>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</si>
  <si>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</si>
  <si>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</si>
  <si>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</si>
  <si>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</si>
  <si>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</si>
  <si>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</si>
  <si>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</si>
  <si>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</si>
  <si>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</si>
  <si>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</si>
  <si>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</si>
  <si>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</si>
  <si>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</si>
  <si>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</si>
  <si>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</si>
  <si>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</si>
  <si>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</si>
  <si>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</si>
  <si>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</si>
  <si>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</si>
  <si>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</si>
  <si>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</si>
  <si>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</si>
  <si>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</si>
  <si>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</si>
  <si>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</si>
  <si>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</si>
  <si>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</si>
  <si>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</si>
  <si>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</si>
  <si>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</si>
  <si>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</si>
  <si>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</si>
  <si>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</si>
  <si>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</si>
  <si>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</si>
  <si>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</si>
  <si>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</si>
  <si>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</si>
  <si>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</si>
  <si>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</si>
  <si>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</si>
  <si>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</si>
  <si>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</si>
  <si>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</si>
  <si>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</si>
  <si>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</si>
  <si>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</si>
  <si>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</si>
  <si>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</si>
  <si>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</si>
  <si>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</si>
  <si>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</si>
  <si>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</si>
  <si>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</si>
  <si>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</si>
  <si>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</si>
  <si>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</si>
  <si>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</si>
  <si>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</si>
  <si>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</si>
  <si>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</si>
  <si>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</si>
  <si>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</si>
  <si>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</si>
  <si>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</si>
  <si>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</si>
  <si>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</si>
  <si>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</si>
  <si>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</si>
  <si>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</si>
  <si>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</si>
  <si>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</si>
  <si>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</si>
  <si>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</si>
  <si>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</si>
  <si>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</si>
  <si>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</si>
  <si>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</si>
  <si>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</si>
  <si>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</si>
  <si>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</si>
  <si>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</si>
  <si>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</si>
  <si>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</si>
  <si>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</si>
  <si>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</si>
  <si>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</si>
  <si>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</si>
  <si>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</si>
  <si>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</si>
  <si>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</si>
  <si>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</si>
  <si>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</si>
  <si>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</si>
  <si>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</si>
  <si>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</si>
  <si>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</si>
  <si>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</si>
  <si>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</si>
  <si>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</si>
  <si>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</si>
  <si>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</si>
  <si>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</si>
  <si>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</si>
  <si>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</si>
  <si>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</si>
  <si>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</si>
  <si>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</si>
  <si>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</si>
  <si>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</si>
  <si>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</si>
  <si>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</si>
  <si>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</si>
  <si>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</si>
  <si>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</si>
  <si>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</si>
  <si>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</si>
  <si>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</si>
  <si>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</si>
  <si>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</si>
  <si>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</si>
  <si>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</si>
  <si>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</si>
  <si>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</si>
  <si>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</si>
  <si>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</si>
  <si>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</si>
  <si>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</si>
  <si>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</si>
  <si>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</si>
  <si>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</si>
  <si>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</si>
  <si>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</si>
  <si>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</si>
  <si>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</si>
  <si>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</si>
  <si>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</si>
  <si>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</si>
  <si>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</si>
  <si>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</si>
  <si>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</si>
  <si>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</si>
  <si>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</si>
  <si>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</si>
  <si>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</si>
  <si>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</si>
  <si>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</si>
  <si>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</si>
  <si>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</si>
  <si>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</si>
  <si>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</si>
  <si>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</si>
  <si>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</si>
  <si>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</si>
  <si>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</si>
  <si>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</si>
  <si>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</si>
  <si>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</si>
  <si>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</si>
  <si>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</si>
  <si>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</si>
  <si>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</si>
  <si>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</si>
  <si>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</si>
  <si>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</si>
  <si>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</si>
  <si>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</si>
  <si>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</si>
  <si>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</si>
  <si>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</si>
  <si>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</si>
  <si>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</si>
  <si>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</si>
  <si>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</si>
  <si>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</si>
  <si>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</si>
  <si>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</si>
  <si>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</si>
  <si>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</si>
  <si>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</si>
  <si>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</si>
  <si>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</si>
  <si>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</si>
  <si>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</si>
  <si>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</si>
  <si>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</si>
  <si>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</si>
  <si>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</si>
  <si>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</si>
  <si>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</si>
  <si>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</si>
  <si>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</si>
  <si>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</si>
  <si>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</si>
  <si>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</si>
  <si>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</si>
  <si>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</si>
  <si>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</si>
  <si>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</si>
  <si>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</si>
  <si>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</si>
  <si>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</si>
  <si>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</si>
  <si>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</si>
  <si>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</si>
  <si>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</si>
  <si>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</si>
  <si>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</si>
  <si>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</si>
  <si>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</si>
  <si>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</si>
  <si>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</si>
  <si>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</si>
  <si>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</si>
  <si>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</si>
  <si>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</si>
  <si>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</si>
  <si>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</si>
  <si>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</si>
  <si>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</si>
  <si>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</si>
  <si>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</si>
  <si>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</si>
  <si>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</si>
  <si>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</si>
  <si>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</si>
  <si>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</si>
  <si>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</si>
  <si>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</si>
  <si>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</si>
  <si>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</si>
  <si>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</si>
  <si>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</si>
  <si>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</si>
  <si>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</si>
  <si>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</si>
  <si>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</si>
  <si>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</si>
  <si>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</si>
  <si>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</si>
  <si>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</si>
  <si>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</si>
  <si>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</si>
  <si>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</si>
  <si>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</si>
  <si>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</si>
  <si>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</si>
  <si>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</si>
  <si>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</si>
  <si>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</si>
  <si>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</si>
  <si>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</si>
  <si>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</si>
  <si>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</si>
  <si>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</si>
  <si>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</si>
  <si>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</si>
  <si>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</si>
  <si>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</si>
  <si>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</si>
  <si>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</si>
  <si>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</si>
  <si>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</si>
  <si>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</si>
  <si>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</si>
  <si>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</si>
  <si>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</si>
  <si>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</si>
  <si>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</si>
  <si>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</si>
  <si>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</si>
  <si>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</si>
  <si>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</si>
  <si>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</si>
  <si>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</si>
  <si>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</si>
  <si>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</si>
  <si>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</si>
  <si>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</si>
  <si>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</si>
  <si>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</si>
  <si>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</si>
  <si>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</si>
  <si>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</si>
  <si>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</si>
  <si>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</si>
  <si>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</si>
  <si>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</si>
  <si>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</si>
  <si>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</si>
  <si>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</si>
  <si>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</si>
  <si>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</si>
  <si>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</si>
  <si>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</si>
  <si>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</si>
  <si>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</si>
  <si>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</si>
  <si>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</si>
  <si>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</si>
  <si>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</si>
  <si>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</si>
  <si>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</si>
  <si>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</si>
  <si>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</si>
  <si>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</si>
  <si>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</si>
  <si>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</si>
  <si>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</si>
  <si>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</si>
  <si>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</si>
  <si>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</si>
  <si>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</si>
  <si>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</si>
  <si>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</si>
  <si>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</si>
  <si>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</si>
  <si>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</si>
  <si>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</si>
  <si>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</si>
  <si>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</si>
  <si>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</si>
  <si>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</si>
  <si>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</si>
  <si>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</si>
  <si>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</si>
  <si>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</si>
  <si>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</si>
  <si>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</si>
  <si>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</si>
  <si>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</si>
  <si>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</si>
  <si>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</si>
  <si>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</si>
  <si>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</si>
  <si>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</si>
  <si>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</si>
  <si>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</si>
  <si>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</si>
  <si>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</si>
  <si>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</si>
  <si>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</si>
  <si>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</si>
  <si>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</si>
  <si>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</si>
  <si>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</si>
  <si>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</si>
  <si>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</si>
  <si>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</si>
  <si>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</si>
  <si>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</si>
  <si>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</si>
  <si>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</si>
  <si>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</si>
  <si>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</si>
  <si>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</si>
  <si>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</si>
  <si>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</si>
  <si>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</si>
  <si>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</si>
  <si>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</si>
  <si>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</si>
  <si>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</si>
  <si>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</si>
  <si>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</si>
  <si>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</si>
  <si>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</si>
  <si>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</si>
  <si>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</si>
  <si>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</si>
  <si>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</si>
  <si>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</si>
  <si>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</si>
  <si>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</si>
  <si>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</si>
  <si>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</si>
  <si>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</si>
  <si>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</si>
  <si>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</si>
  <si>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</si>
  <si>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</si>
  <si>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</si>
  <si>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</si>
  <si>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</si>
  <si>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</si>
  <si>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</si>
  <si>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</si>
  <si>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</si>
  <si>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</si>
  <si>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</si>
  <si>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</si>
  <si>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</si>
  <si>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</si>
  <si>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</si>
  <si>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</si>
  <si>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</si>
  <si>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</si>
  <si>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</si>
  <si>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</si>
  <si>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</si>
  <si>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</si>
  <si>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</si>
  <si>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</si>
  <si>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</si>
  <si>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</si>
  <si>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</si>
  <si>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</si>
  <si>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</si>
  <si>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</si>
  <si>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</si>
  <si>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</si>
  <si>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</si>
  <si>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</si>
  <si>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</si>
  <si>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</si>
  <si>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</si>
  <si>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</si>
  <si>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</si>
  <si>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</si>
  <si>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</si>
  <si>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</si>
  <si>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</si>
  <si>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</si>
  <si>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</si>
  <si>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</si>
  <si>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</si>
  <si>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</si>
  <si>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</si>
  <si>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</si>
  <si>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</si>
  <si>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</si>
  <si>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</si>
  <si>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</si>
  <si>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</si>
  <si>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</si>
  <si>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</si>
  <si>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</si>
  <si>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</si>
  <si>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</si>
  <si>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</si>
  <si>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</si>
  <si>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</si>
  <si>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</si>
  <si>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</si>
  <si>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</si>
  <si>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</si>
  <si>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</si>
  <si>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</si>
  <si>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</si>
  <si>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</si>
  <si>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</si>
  <si>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</si>
  <si>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</si>
  <si>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</si>
  <si>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</si>
  <si>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</si>
  <si>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</si>
  <si>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</si>
  <si>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</si>
  <si>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</si>
  <si>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</si>
  <si>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</si>
  <si>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</si>
  <si>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</si>
  <si>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</si>
  <si>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</si>
  <si>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</si>
  <si>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</si>
  <si>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</si>
  <si>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</si>
  <si>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</si>
  <si>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</si>
  <si>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</si>
  <si>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</si>
  <si>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</si>
  <si>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</si>
  <si>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</si>
  <si>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</si>
  <si>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</si>
  <si>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</si>
  <si>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</si>
  <si>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</si>
  <si>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</si>
  <si>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</si>
  <si>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</si>
  <si>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</si>
  <si>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</si>
  <si>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</si>
  <si>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</si>
  <si>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</si>
  <si>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</si>
  <si>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</si>
  <si>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</si>
  <si>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</si>
  <si>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</si>
  <si>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</si>
  <si>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</si>
  <si>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</si>
  <si>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</si>
  <si>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</si>
  <si>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</si>
  <si>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</si>
  <si>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</si>
  <si>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</si>
  <si>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</si>
  <si>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</si>
  <si>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</si>
  <si>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</si>
  <si>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</si>
  <si>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</si>
  <si>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</si>
  <si>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</si>
  <si>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</si>
  <si>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</si>
  <si>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</si>
  <si>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</si>
  <si>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</si>
  <si>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</si>
  <si>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</si>
  <si>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</si>
  <si>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</si>
  <si>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</si>
  <si>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</si>
  <si>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</si>
  <si>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</si>
  <si>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</si>
  <si>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</si>
  <si>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</si>
  <si>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</si>
  <si>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</si>
  <si>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</si>
  <si>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</si>
  <si>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</si>
  <si>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</si>
  <si>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</si>
  <si>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</si>
  <si>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</si>
  <si>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</si>
  <si>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</si>
  <si>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</si>
  <si>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</si>
  <si>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</si>
  <si>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</si>
  <si>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</si>
  <si>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</si>
  <si>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</si>
  <si>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</si>
  <si>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</si>
  <si>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</si>
  <si>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</si>
  <si>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</si>
  <si>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</si>
  <si>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</si>
  <si>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</si>
  <si>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</si>
  <si>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</si>
  <si>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</si>
  <si>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</si>
  <si>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</si>
  <si>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</si>
  <si>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</si>
  <si>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</si>
  <si>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</si>
  <si>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</si>
  <si>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</si>
  <si>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</si>
  <si>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</si>
  <si>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</si>
  <si>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</si>
  <si>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</si>
  <si>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</si>
  <si>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</si>
  <si>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</si>
  <si>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</si>
  <si>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</si>
  <si>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</si>
  <si>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</si>
  <si>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</si>
  <si>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</si>
  <si>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</si>
  <si>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</si>
  <si>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</si>
  <si>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</si>
  <si>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</si>
  <si>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</si>
  <si>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</si>
  <si>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</si>
  <si>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</si>
  <si>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</si>
  <si>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</si>
  <si>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</si>
  <si>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</si>
  <si>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</si>
  <si>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</si>
  <si>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</si>
  <si>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</si>
  <si>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</si>
  <si>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</si>
  <si>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</si>
  <si>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</si>
  <si>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</si>
  <si>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</si>
  <si>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</si>
  <si>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</si>
  <si>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</si>
  <si>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</si>
  <si>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</si>
  <si>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</si>
  <si>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</si>
  <si>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</si>
  <si>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</si>
  <si>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</si>
  <si>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</si>
  <si>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</si>
  <si>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</si>
  <si>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</si>
  <si>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</si>
  <si>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</si>
  <si>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</si>
  <si>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</si>
  <si>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</si>
  <si>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</si>
  <si>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</si>
  <si>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</si>
  <si>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</si>
  <si>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</si>
  <si>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</si>
  <si>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</si>
  <si>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</si>
  <si>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</si>
  <si>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</si>
  <si>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</si>
  <si>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</si>
  <si>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</si>
  <si>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</si>
  <si>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</si>
  <si>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</si>
  <si>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</si>
  <si>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</si>
  <si>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</si>
  <si>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</si>
  <si>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</si>
  <si>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</si>
  <si>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</si>
  <si>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</si>
  <si>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</si>
  <si>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</si>
  <si>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</si>
  <si>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</si>
  <si>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</si>
  <si>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</si>
  <si>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</si>
  <si>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</si>
  <si>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</si>
  <si>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</si>
  <si>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</si>
  <si>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</si>
  <si>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</si>
  <si>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</si>
  <si>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</si>
  <si>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</si>
  <si>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</si>
  <si>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</si>
  <si>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</si>
  <si>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</si>
  <si>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</si>
  <si>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</si>
  <si>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</si>
  <si>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</si>
  <si>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</si>
  <si>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</si>
  <si>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</si>
  <si>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</si>
  <si>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</si>
  <si>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</si>
  <si>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</si>
  <si>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</si>
  <si>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</si>
  <si>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</si>
  <si>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</si>
  <si>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</si>
  <si>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</si>
  <si>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</si>
  <si>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</si>
  <si>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</si>
  <si>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</si>
  <si>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</si>
  <si>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</si>
  <si>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</si>
  <si>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</si>
  <si>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</si>
  <si>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</si>
  <si>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</si>
  <si>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</si>
  <si>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</si>
  <si>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</si>
  <si>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</si>
  <si>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</si>
  <si>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</si>
  <si>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</si>
  <si>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</si>
  <si>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</si>
  <si>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</si>
  <si>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</si>
  <si>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</si>
  <si>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</si>
  <si>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</si>
  <si>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</si>
  <si>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</si>
  <si>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</si>
  <si>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</si>
  <si>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</si>
  <si>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</si>
  <si>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</si>
  <si>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</si>
  <si>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</si>
  <si>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</si>
  <si>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</si>
  <si>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</si>
  <si>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</si>
  <si>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</si>
  <si>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</si>
  <si>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</si>
  <si>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</si>
  <si>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</si>
  <si>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</si>
  <si>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</si>
  <si>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</si>
  <si>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</si>
  <si>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</si>
  <si>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</si>
  <si>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</si>
  <si>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</si>
  <si>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</si>
  <si>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</si>
  <si>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</si>
  <si>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</si>
  <si>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</si>
  <si>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</si>
  <si>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</si>
  <si>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</si>
  <si>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</si>
  <si>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</si>
  <si>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</si>
  <si>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</si>
  <si>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</si>
  <si>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</si>
  <si>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</si>
  <si>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</si>
  <si>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</si>
  <si>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</si>
  <si>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</si>
  <si>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</si>
  <si>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</si>
  <si>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</si>
  <si>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</si>
  <si>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</si>
  <si>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</si>
  <si>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</si>
  <si>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</si>
  <si>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</si>
  <si>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</si>
  <si>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</si>
  <si>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</si>
  <si>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</si>
  <si>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</si>
  <si>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</si>
  <si>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</si>
  <si>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</si>
  <si>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</si>
  <si>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</si>
  <si>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</si>
  <si>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</si>
  <si>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</si>
  <si>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</si>
  <si>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</si>
  <si>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</si>
  <si>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</si>
  <si>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</si>
  <si>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</si>
  <si>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</si>
  <si>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</si>
  <si>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</si>
  <si>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</si>
  <si>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</si>
  <si>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</si>
  <si>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</si>
  <si>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</si>
  <si>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</si>
  <si>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</si>
  <si>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</si>
  <si>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</si>
  <si>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</si>
  <si>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</si>
  <si>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</si>
  <si>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</si>
  <si>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</si>
  <si>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</si>
  <si>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</si>
  <si>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</si>
  <si>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</si>
  <si>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</si>
  <si>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</si>
  <si>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</si>
  <si>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</si>
  <si>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</si>
  <si>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</si>
  <si>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</si>
  <si>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</si>
  <si>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</si>
  <si>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</si>
  <si>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</si>
  <si>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</si>
  <si>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</si>
  <si>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</si>
  <si>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</si>
  <si>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</si>
  <si>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</si>
  <si>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</si>
  <si>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</si>
  <si>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</si>
  <si>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</si>
  <si>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</si>
  <si>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</si>
  <si>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</si>
  <si>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</si>
  <si>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</si>
  <si>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</si>
  <si>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</si>
  <si>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</si>
  <si>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</si>
  <si>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</si>
  <si>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</si>
  <si>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</si>
  <si>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</si>
  <si>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</si>
  <si>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</si>
  <si>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</si>
  <si>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</si>
  <si>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</si>
  <si>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</si>
  <si>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</si>
  <si>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</si>
  <si>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</si>
  <si>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</si>
  <si>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</si>
  <si>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</si>
  <si>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</si>
  <si>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</si>
  <si>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</si>
  <si>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</si>
  <si>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</si>
  <si>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</si>
  <si>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</si>
  <si>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</si>
  <si>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</si>
  <si>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</si>
  <si>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</si>
  <si>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</si>
  <si>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</si>
  <si>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</si>
  <si>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</si>
  <si>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</si>
  <si>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</si>
  <si>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</si>
  <si>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</si>
  <si>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</si>
  <si>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</si>
  <si>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</si>
  <si>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</si>
  <si>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</si>
  <si>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</si>
  <si>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</si>
  <si>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</si>
  <si>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</si>
  <si>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</si>
  <si>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</si>
  <si>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</si>
  <si>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</si>
  <si>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</si>
  <si>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</si>
  <si>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</si>
  <si>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</si>
  <si>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</si>
  <si>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</si>
  <si>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</si>
  <si>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</si>
  <si>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</si>
  <si>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</si>
  <si>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</si>
  <si>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</si>
  <si>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</si>
  <si>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</si>
  <si>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</si>
  <si>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</si>
  <si>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</si>
  <si>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</si>
  <si>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</si>
  <si>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</si>
  <si>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</si>
  <si>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</si>
  <si>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</si>
  <si>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</si>
  <si>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</si>
  <si>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</si>
  <si>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</si>
  <si>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</si>
  <si>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</si>
  <si>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</si>
  <si>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</si>
  <si>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</si>
  <si>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</si>
  <si>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</si>
  <si>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</si>
  <si>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</si>
  <si>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</si>
  <si>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</si>
  <si>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</si>
  <si>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</si>
  <si>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</si>
  <si>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</si>
  <si>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</si>
  <si>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</si>
  <si>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</si>
  <si>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</si>
  <si>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</si>
  <si>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</si>
  <si>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</si>
  <si>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</si>
  <si>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</si>
  <si>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</si>
  <si>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</si>
  <si>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</si>
  <si>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</si>
  <si>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</si>
  <si>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</si>
  <si>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</si>
  <si>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</si>
  <si>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</si>
  <si>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</si>
  <si>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</si>
  <si>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</si>
  <si>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</si>
  <si>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</si>
  <si>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</si>
  <si>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</si>
  <si>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</si>
  <si>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</si>
  <si>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</si>
  <si>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</si>
  <si>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</si>
  <si>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</si>
  <si>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</si>
  <si>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</si>
  <si>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</si>
  <si>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</si>
  <si>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</si>
  <si>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</si>
  <si>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</si>
  <si>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</si>
  <si>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</si>
  <si>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</si>
  <si>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</si>
  <si>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</si>
  <si>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</si>
  <si>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</si>
  <si>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</si>
  <si>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</si>
  <si>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</si>
  <si>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</si>
  <si>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</si>
  <si>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</si>
  <si>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</si>
  <si>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</si>
  <si>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</si>
  <si>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</si>
  <si>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</si>
  <si>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</si>
  <si>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</si>
  <si>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</si>
  <si>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</si>
  <si>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</si>
  <si>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</si>
  <si>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</si>
  <si>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</si>
  <si>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</si>
  <si>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</si>
  <si>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</si>
  <si>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</si>
  <si>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</si>
  <si>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</si>
  <si>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</si>
  <si>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</si>
  <si>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</si>
  <si>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</si>
  <si>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</si>
  <si>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</si>
  <si>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</si>
  <si>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</si>
  <si>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</si>
  <si>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</si>
  <si>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</si>
  <si>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</si>
  <si>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</si>
  <si>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</si>
  <si>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</si>
  <si>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</si>
  <si>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</si>
  <si>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</si>
  <si>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</si>
  <si>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</si>
  <si>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</si>
  <si>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</si>
  <si>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</si>
  <si>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</si>
  <si>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</si>
  <si>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</si>
  <si>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</si>
  <si>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</si>
  <si>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</si>
  <si>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</si>
  <si>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</si>
  <si>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</si>
  <si>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</si>
  <si>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</si>
  <si>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</si>
  <si>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</si>
  <si>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</si>
  <si>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</si>
  <si>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</si>
  <si>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</si>
  <si>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</si>
  <si>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</si>
  <si>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</si>
  <si>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</si>
  <si>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</si>
  <si>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</si>
  <si>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</si>
  <si>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</si>
  <si>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</si>
  <si>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</si>
  <si>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</si>
  <si>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</si>
  <si>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</si>
  <si>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</si>
  <si>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</si>
  <si>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</si>
  <si>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</si>
  <si>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</si>
  <si>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</si>
  <si>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</si>
  <si>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</si>
  <si>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</si>
  <si>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</si>
  <si>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</si>
  <si>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</si>
  <si>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</si>
  <si>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</si>
  <si>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</si>
  <si>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</si>
  <si>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</si>
  <si>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</si>
  <si>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</si>
  <si>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</si>
  <si>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</si>
  <si>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</si>
  <si>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</si>
  <si>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</si>
  <si>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</si>
  <si>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</si>
  <si>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</si>
  <si>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</si>
  <si>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</si>
  <si>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</si>
  <si>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</si>
  <si>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</si>
  <si>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</si>
  <si>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</si>
  <si>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</si>
  <si>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</si>
  <si>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</si>
  <si>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</si>
  <si>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</si>
  <si>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</si>
  <si>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</si>
  <si>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</si>
  <si>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</si>
  <si>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</si>
  <si>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</si>
  <si>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</si>
  <si>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</si>
  <si>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</si>
  <si>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</si>
  <si>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</si>
  <si>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</si>
  <si>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</si>
  <si>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</si>
  <si>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</si>
  <si>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</si>
  <si>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</si>
  <si>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</si>
  <si>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</si>
  <si>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</si>
  <si>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</si>
  <si>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</si>
  <si>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</si>
  <si>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</si>
  <si>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</si>
  <si>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</si>
  <si>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</si>
  <si>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</si>
  <si>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</si>
  <si>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</si>
  <si>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</si>
  <si>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</si>
  <si>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</si>
  <si>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</si>
  <si>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</si>
  <si>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</si>
  <si>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</si>
  <si>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</si>
  <si>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</si>
  <si>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</si>
  <si>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</si>
  <si>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</si>
  <si>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</si>
  <si>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</si>
  <si>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</si>
  <si>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</si>
  <si>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</si>
  <si>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</si>
  <si>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</si>
  <si>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</si>
  <si>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</si>
  <si>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</si>
  <si>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</si>
  <si>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</si>
  <si>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</si>
  <si>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</si>
  <si>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</si>
  <si>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</si>
  <si>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</si>
  <si>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</si>
  <si>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</si>
  <si>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</si>
  <si>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</si>
  <si>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</si>
  <si>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</si>
  <si>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</si>
  <si>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</si>
  <si>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</si>
  <si>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</si>
  <si>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</si>
  <si>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</si>
  <si>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</si>
  <si>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</si>
  <si>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</si>
  <si>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</si>
  <si>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</si>
  <si>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</si>
  <si>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</si>
  <si>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</si>
  <si>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</si>
  <si>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</si>
  <si>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</si>
  <si>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</si>
  <si>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</si>
  <si>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</si>
  <si>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</si>
  <si>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</si>
  <si>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</si>
  <si>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</si>
  <si>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</si>
  <si>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</si>
  <si>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</si>
  <si>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</si>
  <si>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</si>
  <si>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</si>
  <si>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</si>
  <si>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</si>
  <si>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</si>
  <si>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</si>
  <si>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</si>
  <si>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</si>
  <si>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</si>
  <si>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</si>
  <si>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</si>
  <si>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</si>
  <si>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</si>
  <si>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</si>
  <si>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</si>
  <si>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</si>
  <si>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</si>
  <si>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</si>
  <si>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</si>
  <si>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</si>
  <si>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</si>
  <si>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</si>
  <si>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</si>
  <si>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</si>
  <si>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</si>
  <si>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</si>
  <si>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</si>
  <si>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</si>
  <si>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</si>
  <si>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</si>
  <si>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</si>
  <si>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</si>
  <si>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</si>
  <si>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</si>
  <si>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</si>
  <si>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</si>
  <si>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</si>
  <si>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</si>
  <si>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</si>
  <si>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</si>
  <si>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</si>
  <si>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</si>
  <si>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</si>
  <si>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</si>
  <si>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</si>
  <si>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</si>
  <si>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</si>
  <si>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</si>
  <si>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</si>
  <si>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</si>
  <si>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</si>
  <si>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</si>
  <si>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</si>
  <si>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</si>
  <si>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</si>
  <si>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</si>
  <si>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</si>
  <si>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</si>
  <si>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</si>
  <si>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</si>
  <si>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</si>
  <si>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</si>
  <si>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</si>
  <si>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</si>
  <si>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</si>
  <si>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</si>
  <si>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</si>
  <si>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</si>
  <si>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</si>
  <si>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</si>
  <si>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</si>
  <si>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</si>
  <si>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</si>
  <si>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</si>
  <si>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</si>
  <si>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</si>
  <si>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</si>
  <si>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</si>
  <si>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</si>
  <si>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</si>
  <si>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</si>
  <si>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</si>
  <si>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</si>
  <si>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</si>
  <si>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</si>
  <si>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</si>
  <si>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</si>
  <si>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</si>
  <si>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</si>
  <si>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</si>
  <si>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</si>
  <si>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</si>
  <si>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</si>
  <si>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</si>
  <si>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</si>
  <si>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</si>
  <si>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</si>
  <si>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</si>
  <si>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</si>
  <si>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</si>
  <si>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</si>
  <si>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</si>
  <si>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</si>
  <si>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</si>
  <si>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</si>
  <si>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</si>
  <si>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</si>
  <si>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</si>
  <si>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</si>
  <si>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</si>
  <si>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</si>
  <si>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</si>
  <si>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</si>
  <si>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</si>
  <si>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</si>
  <si>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</si>
  <si>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</si>
  <si>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</si>
  <si>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</si>
  <si>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</si>
  <si>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</si>
  <si>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</si>
  <si>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</si>
  <si>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</si>
  <si>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</si>
  <si>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</si>
  <si>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</si>
  <si>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</si>
  <si>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</si>
  <si>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</si>
  <si>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</si>
  <si>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</si>
  <si>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</si>
  <si>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</si>
  <si>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</si>
  <si>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</si>
  <si>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</si>
  <si>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</si>
  <si>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</si>
  <si>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</si>
  <si>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</si>
  <si>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</si>
  <si>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</si>
  <si>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</si>
  <si>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</si>
  <si>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</si>
  <si>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</si>
  <si>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</si>
  <si>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</si>
  <si>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</si>
  <si>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</si>
  <si>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</si>
  <si>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</si>
  <si>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</si>
  <si>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</si>
  <si>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</si>
  <si>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</si>
  <si>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</si>
  <si>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</si>
  <si>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</si>
  <si>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</si>
  <si>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</si>
  <si>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</si>
  <si>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</si>
  <si>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</si>
  <si>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</si>
  <si>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</si>
  <si>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</si>
  <si>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</si>
  <si>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</si>
  <si>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</si>
  <si>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</si>
  <si>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</si>
  <si>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</si>
  <si>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</si>
  <si>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</si>
  <si>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</si>
  <si>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</si>
  <si>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</si>
  <si>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</si>
  <si>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</si>
  <si>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</si>
  <si>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</si>
  <si>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</si>
  <si>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</si>
  <si>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</si>
  <si>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</si>
  <si>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</si>
  <si>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</si>
  <si>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</si>
  <si>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</si>
  <si>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</si>
  <si>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</si>
  <si>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</si>
  <si>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</si>
  <si>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</si>
  <si>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</si>
  <si>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</si>
  <si>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</si>
  <si>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</si>
  <si>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</si>
  <si>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</si>
  <si>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</si>
  <si>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</si>
  <si>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</si>
  <si>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</si>
  <si>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</si>
  <si>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</si>
  <si>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</si>
  <si>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</si>
  <si>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</si>
  <si>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</si>
  <si>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</si>
  <si>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</si>
  <si>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</si>
  <si>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</si>
  <si>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</si>
  <si>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</si>
  <si>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</si>
  <si>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</si>
  <si>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</si>
  <si>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</si>
  <si>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</si>
  <si>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</si>
  <si>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</si>
  <si>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</si>
  <si>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</si>
  <si>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</si>
  <si>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</si>
  <si>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</si>
  <si>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</si>
  <si>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</si>
  <si>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</si>
  <si>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</si>
  <si>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</si>
  <si>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</si>
  <si>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</si>
  <si>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</si>
  <si>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</si>
  <si>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</si>
  <si>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</si>
  <si>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</si>
  <si>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</si>
  <si>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</si>
  <si>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</si>
  <si>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</si>
  <si>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</si>
  <si>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</si>
  <si>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</si>
  <si>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</si>
  <si>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</si>
  <si>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</si>
  <si>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</si>
  <si>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</si>
  <si>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</si>
  <si>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</si>
  <si>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</si>
  <si>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</si>
  <si>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</si>
  <si>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</si>
  <si>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</si>
  <si>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</si>
  <si>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</si>
  <si>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</si>
  <si>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</si>
  <si>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</si>
  <si>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</si>
  <si>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</si>
  <si>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</si>
  <si>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</si>
  <si>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</si>
  <si>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</si>
  <si>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</si>
  <si>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</si>
  <si>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</si>
  <si>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</si>
  <si>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</si>
  <si>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</si>
  <si>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</si>
  <si>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</si>
  <si>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</si>
  <si>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</si>
  <si>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</si>
  <si>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</si>
  <si>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</si>
  <si>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</si>
  <si>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</si>
  <si>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</si>
  <si>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</si>
  <si>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</si>
  <si>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</si>
  <si>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</si>
  <si>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</si>
  <si>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</si>
  <si>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</si>
  <si>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</si>
  <si>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</si>
  <si>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</si>
  <si>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</si>
  <si>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</si>
  <si>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</si>
  <si>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</si>
  <si>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</si>
  <si>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</si>
  <si>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</si>
  <si>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</si>
  <si>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</si>
  <si>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</si>
  <si>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</si>
  <si>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</si>
  <si>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</si>
  <si>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</si>
  <si>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</si>
  <si>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</si>
  <si>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</si>
  <si>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</si>
  <si>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</si>
  <si>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</si>
  <si>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</si>
  <si>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</si>
  <si>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</si>
  <si>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</si>
  <si>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</si>
  <si>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</si>
  <si>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</si>
  <si>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</si>
  <si>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</si>
  <si>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</si>
  <si>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</si>
  <si>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</si>
  <si>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</si>
  <si>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</si>
  <si>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</si>
  <si>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</si>
  <si>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</si>
  <si>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</si>
  <si>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</si>
  <si>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</si>
  <si>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</si>
  <si>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</si>
  <si>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</si>
  <si>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</si>
  <si>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</si>
  <si>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</si>
  <si>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</si>
  <si>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</si>
  <si>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</si>
  <si>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</si>
  <si>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</si>
  <si>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</si>
  <si>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</si>
  <si>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</si>
  <si>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</si>
  <si>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</si>
  <si>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</si>
  <si>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</si>
  <si>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</si>
  <si>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</si>
  <si>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</si>
  <si>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</si>
  <si>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</si>
  <si>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</si>
  <si>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</si>
  <si>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</si>
  <si>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</si>
  <si>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</si>
  <si>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</si>
  <si>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</si>
  <si>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</si>
  <si>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</si>
  <si>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</si>
  <si>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</si>
  <si>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</si>
  <si>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</si>
  <si>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</si>
  <si>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</si>
  <si>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</si>
  <si>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</si>
  <si>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</si>
  <si>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</si>
  <si>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</si>
  <si>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</si>
  <si>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</si>
  <si>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</si>
  <si>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</si>
  <si>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</si>
  <si>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</si>
  <si>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</si>
  <si>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</si>
  <si>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</si>
  <si>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</si>
  <si>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</si>
  <si>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</si>
  <si>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</si>
  <si>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</si>
  <si>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</si>
  <si>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</si>
  <si>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</si>
  <si>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</si>
  <si>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</si>
  <si>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</si>
  <si>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</si>
  <si>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</si>
  <si>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</si>
  <si>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</si>
  <si>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</si>
  <si>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</si>
  <si>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</si>
  <si>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</si>
  <si>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</si>
  <si>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</si>
  <si>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</si>
  <si>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</si>
  <si>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</si>
  <si>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</si>
  <si>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</si>
  <si>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</si>
  <si>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</si>
  <si>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</si>
  <si>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</si>
  <si>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</si>
  <si>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</si>
  <si>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</si>
  <si>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</si>
  <si>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</si>
  <si>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</si>
  <si>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</si>
  <si>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</si>
  <si>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</si>
  <si>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</si>
  <si>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</si>
  <si>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</si>
  <si>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</si>
  <si>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</si>
  <si>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</si>
  <si>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</si>
  <si>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</si>
  <si>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</si>
  <si>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</si>
  <si>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</si>
  <si>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</si>
  <si>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</si>
  <si>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</si>
  <si>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</si>
  <si>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</si>
  <si>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</si>
  <si>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</si>
  <si>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</si>
  <si>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</si>
  <si>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</si>
  <si>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</si>
  <si>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</si>
  <si>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</si>
  <si>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</si>
  <si>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</si>
  <si>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</si>
  <si>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</si>
  <si>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</si>
  <si>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</si>
  <si>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</si>
  <si>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</si>
  <si>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</si>
  <si>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</si>
  <si>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</si>
  <si>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</si>
  <si>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</si>
  <si>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</si>
  <si>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</si>
  <si>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</si>
  <si>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</si>
  <si>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</si>
  <si>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</si>
  <si>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</si>
  <si>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</si>
  <si>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</si>
  <si>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</si>
  <si>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</si>
  <si>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</si>
  <si>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</si>
  <si>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</si>
  <si>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</si>
  <si>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</si>
  <si>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</si>
  <si>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</si>
  <si>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</si>
  <si>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</si>
  <si>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</si>
  <si>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</si>
  <si>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</si>
  <si>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</si>
  <si>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</si>
  <si>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</si>
  <si>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</si>
  <si>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</si>
  <si>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</si>
  <si>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</si>
  <si>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</si>
  <si>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</si>
  <si>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</si>
  <si>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</si>
  <si>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</si>
  <si>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</si>
  <si>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</si>
  <si>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</si>
  <si>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</si>
  <si>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</si>
  <si>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</si>
  <si>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</si>
  <si>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</si>
  <si>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</si>
  <si>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</si>
  <si>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</si>
  <si>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</si>
  <si>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</si>
  <si>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</si>
  <si>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</si>
  <si>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</si>
  <si>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</si>
  <si>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</si>
  <si>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</si>
  <si>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</si>
  <si>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</si>
  <si>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</si>
  <si>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</si>
  <si>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</si>
  <si>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</si>
  <si>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</si>
  <si>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</si>
  <si>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</si>
  <si>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</si>
  <si>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</si>
  <si>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</si>
  <si>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</si>
  <si>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</si>
  <si>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</si>
  <si>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</si>
  <si>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</si>
  <si>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</si>
  <si>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</si>
  <si>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</si>
  <si>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</si>
  <si>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</si>
  <si>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</si>
  <si>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</si>
  <si>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</si>
  <si>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</si>
  <si>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</si>
  <si>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</si>
  <si>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</si>
  <si>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</si>
  <si>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</si>
  <si>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</si>
  <si>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</si>
  <si>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</si>
  <si>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</si>
  <si>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</si>
  <si>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</si>
  <si>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</si>
  <si>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</si>
  <si>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</si>
  <si>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</si>
  <si>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</si>
  <si>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</si>
  <si>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</si>
  <si>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</si>
  <si>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</si>
  <si>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</si>
  <si>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</si>
  <si>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</si>
  <si>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</si>
  <si>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</si>
  <si>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</si>
  <si>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</si>
  <si>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</si>
  <si>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</si>
  <si>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</si>
  <si>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</si>
  <si>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</si>
  <si>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</si>
  <si>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</si>
  <si>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</si>
  <si>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</si>
  <si>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</si>
  <si>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</si>
  <si>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</si>
  <si>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</si>
  <si>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</si>
  <si>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</si>
  <si>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</si>
  <si>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</si>
  <si>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</si>
  <si>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</si>
  <si>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</si>
  <si>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</si>
  <si>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</si>
  <si>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</si>
  <si>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</si>
  <si>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</si>
  <si>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</si>
  <si>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</si>
  <si>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</si>
  <si>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</si>
  <si>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</si>
  <si>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</si>
  <si>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</si>
  <si>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</si>
  <si>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</si>
  <si>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</si>
  <si>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</si>
  <si>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</si>
  <si>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</si>
  <si>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</si>
  <si>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</si>
  <si>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</si>
  <si>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</si>
  <si>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</si>
  <si>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</si>
  <si>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</si>
  <si>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</si>
  <si>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</si>
  <si>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</si>
  <si>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</si>
  <si>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</si>
  <si>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</si>
  <si>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</si>
  <si>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</si>
  <si>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</si>
  <si>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</si>
  <si>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</si>
  <si>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</si>
  <si>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</si>
  <si>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</si>
  <si>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</si>
  <si>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</si>
  <si>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</si>
  <si>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</si>
  <si>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</si>
  <si>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</si>
  <si>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</si>
  <si>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</si>
  <si>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</si>
  <si>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</si>
  <si>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</si>
  <si>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</si>
  <si>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</si>
  <si>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</si>
  <si>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</si>
  <si>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</si>
  <si>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</si>
  <si>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</si>
  <si>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</si>
  <si>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</si>
  <si>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</si>
  <si>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</si>
  <si>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</si>
  <si>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</si>
  <si>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</si>
  <si>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</si>
  <si>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</si>
  <si>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</si>
  <si>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</si>
  <si>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</si>
  <si>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</si>
  <si>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</si>
  <si>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</si>
  <si>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</si>
  <si>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</si>
  <si>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</si>
  <si>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</si>
  <si>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</si>
  <si>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</si>
  <si>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</si>
  <si>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</si>
  <si>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</si>
  <si>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</si>
  <si>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</si>
  <si>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</si>
  <si>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</si>
  <si>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</si>
  <si>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</si>
  <si>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</si>
  <si>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</si>
  <si>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</si>
  <si>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</si>
  <si>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</si>
  <si>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</si>
  <si>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</si>
  <si>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</si>
  <si>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</si>
  <si>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</si>
  <si>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</si>
  <si>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</si>
  <si>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</si>
  <si>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</si>
  <si>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</si>
  <si>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</si>
  <si>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</si>
  <si>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</si>
  <si>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</si>
  <si>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</si>
  <si>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</si>
  <si>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</si>
  <si>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</si>
  <si>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</si>
  <si>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</si>
  <si>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</si>
  <si>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</si>
  <si>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</si>
  <si>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</si>
  <si>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</si>
  <si>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</si>
  <si>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</si>
  <si>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</si>
  <si>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</si>
  <si>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</si>
  <si>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</si>
  <si>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</si>
  <si>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</si>
  <si>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</si>
  <si>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</si>
  <si>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</si>
  <si>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</si>
  <si>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</si>
  <si>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</si>
  <si>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</si>
  <si>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</si>
  <si>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</si>
  <si>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</si>
  <si>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</si>
  <si>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</si>
  <si>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</si>
  <si>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</si>
  <si>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</si>
  <si>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</si>
  <si>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</si>
  <si>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</si>
  <si>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</si>
  <si>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</si>
  <si>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</si>
  <si>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</si>
  <si>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</si>
  <si>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</si>
  <si>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</si>
  <si>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</si>
  <si>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</si>
  <si>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</si>
  <si>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</si>
  <si>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</si>
  <si>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</si>
  <si>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</si>
  <si>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</si>
  <si>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</si>
  <si>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</si>
  <si>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</si>
  <si>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</si>
  <si>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</si>
  <si>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</si>
  <si>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</si>
  <si>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</si>
  <si>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</si>
  <si>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</si>
  <si>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</si>
  <si>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</si>
  <si>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</si>
  <si>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</si>
  <si>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</si>
  <si>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</si>
  <si>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</si>
  <si>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</si>
  <si>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</si>
  <si>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</si>
  <si>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</si>
  <si>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</si>
  <si>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</si>
  <si>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</si>
  <si>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</si>
  <si>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</si>
  <si>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</si>
  <si>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</si>
  <si>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</si>
  <si>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</si>
  <si>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</si>
  <si>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</si>
  <si>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</si>
  <si>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</si>
  <si>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</si>
  <si>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</si>
  <si>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</si>
  <si>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</si>
  <si>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</si>
  <si>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</si>
  <si>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</si>
  <si>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</si>
  <si>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</si>
  <si>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</si>
  <si>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</si>
  <si>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</si>
  <si>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</si>
  <si>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</si>
  <si>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</si>
  <si>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</si>
  <si>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</si>
  <si>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</si>
  <si>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</si>
  <si>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</si>
  <si>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</si>
  <si>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</si>
  <si>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</si>
  <si>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</si>
  <si>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</si>
  <si>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</si>
  <si>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</si>
  <si>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</si>
  <si>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</si>
  <si>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</si>
  <si>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</si>
  <si>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</si>
  <si>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</si>
  <si>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</si>
  <si>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</si>
  <si>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</si>
  <si>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</si>
  <si>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</si>
  <si>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</si>
  <si>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</si>
  <si>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</si>
  <si>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</si>
  <si>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</si>
  <si>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</si>
  <si>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</si>
  <si>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</si>
  <si>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</si>
  <si>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</si>
  <si>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</si>
  <si>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</si>
  <si>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</si>
  <si>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</si>
  <si>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</si>
  <si>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</si>
  <si>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</si>
  <si>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</si>
  <si>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</si>
  <si>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</si>
  <si>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</si>
  <si>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</si>
  <si>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</si>
  <si>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</si>
  <si>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</si>
  <si>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</si>
  <si>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</si>
  <si>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</si>
  <si>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</si>
  <si>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</si>
  <si>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</si>
  <si>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</si>
  <si>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</si>
  <si>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</si>
  <si>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</si>
  <si>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</si>
  <si>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</si>
  <si>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</si>
  <si>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</si>
  <si>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</si>
  <si>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</si>
  <si>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</si>
  <si>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</si>
  <si>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</si>
  <si>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</si>
  <si>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</si>
  <si>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</si>
  <si>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</si>
  <si>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</si>
  <si>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</si>
  <si>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</si>
  <si>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</si>
  <si>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</si>
  <si>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</si>
  <si>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</si>
  <si>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</si>
  <si>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</si>
  <si>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</si>
  <si>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</si>
  <si>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</si>
  <si>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</si>
  <si>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</si>
  <si>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</si>
  <si>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</si>
  <si>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</si>
  <si>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</si>
  <si>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</si>
  <si>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</si>
  <si>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</si>
  <si>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</si>
  <si>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</si>
  <si>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</si>
  <si>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</si>
  <si>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</si>
  <si>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</si>
  <si>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</si>
  <si>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</si>
  <si>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</si>
  <si>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</si>
  <si>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</si>
  <si>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</si>
  <si>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</si>
  <si>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</si>
  <si>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</si>
  <si>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</si>
  <si>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</si>
  <si>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</si>
  <si>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</si>
  <si>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</si>
  <si>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</si>
  <si>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</si>
  <si>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</si>
  <si>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</si>
  <si>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</si>
  <si>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</si>
  <si>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</si>
  <si>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</si>
  <si>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</si>
  <si>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</si>
  <si>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</si>
  <si>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</si>
  <si>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</si>
  <si>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</si>
  <si>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</si>
  <si>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</si>
  <si>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</si>
  <si>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</si>
  <si>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</si>
  <si>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</si>
  <si>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</si>
  <si>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</si>
  <si>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</si>
  <si>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</si>
  <si>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</si>
  <si>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</si>
  <si>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</si>
  <si>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</si>
  <si>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</si>
  <si>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</si>
  <si>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</si>
  <si>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</si>
  <si>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</si>
  <si>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</si>
  <si>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</si>
  <si>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</si>
  <si>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</si>
  <si>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</si>
  <si>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</si>
  <si>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</si>
  <si>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</si>
  <si>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</si>
  <si>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</si>
  <si>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</si>
  <si>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</si>
  <si>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</si>
  <si>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</si>
  <si>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</si>
  <si>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</si>
  <si>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</si>
  <si>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</si>
  <si>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</si>
  <si>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</si>
  <si>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</si>
  <si>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</si>
  <si>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</si>
  <si>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</si>
  <si>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</si>
  <si>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</si>
  <si>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</si>
  <si>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</si>
  <si>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</si>
  <si>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</si>
  <si>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</si>
  <si>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</si>
  <si>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</si>
  <si>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</si>
  <si>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</si>
  <si>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</si>
  <si>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</si>
  <si>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</si>
  <si>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</si>
  <si>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</si>
  <si>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</si>
  <si>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</si>
  <si>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</si>
  <si>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</si>
  <si>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</si>
  <si>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</si>
  <si>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</si>
  <si>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</si>
  <si>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</si>
  <si>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</si>
  <si>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</si>
  <si>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</si>
  <si>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</si>
  <si>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</si>
  <si>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</si>
  <si>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</si>
  <si>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</si>
  <si>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</si>
  <si>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</si>
  <si>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</si>
  <si>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</si>
  <si>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</si>
  <si>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</si>
  <si>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</si>
  <si>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</si>
  <si>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</si>
  <si>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</si>
  <si>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</si>
  <si>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</si>
  <si>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</si>
  <si>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</si>
  <si>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</si>
  <si>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</si>
  <si>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</si>
  <si>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</si>
  <si>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</si>
  <si>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</si>
  <si>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</si>
  <si>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</si>
  <si>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</si>
  <si>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</si>
  <si>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</si>
  <si>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</si>
  <si>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</si>
  <si>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</si>
  <si>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</si>
  <si>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</si>
  <si>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</si>
  <si>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</si>
  <si>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</si>
  <si>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</si>
  <si>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</si>
  <si>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</si>
  <si>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</si>
  <si>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</si>
  <si>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</si>
  <si>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</si>
  <si>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</si>
  <si>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</si>
  <si>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</si>
  <si>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</si>
  <si>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</si>
  <si>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</si>
  <si>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</si>
  <si>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</si>
  <si>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</si>
  <si>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</si>
  <si>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</si>
  <si>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</si>
  <si>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</si>
  <si>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</si>
  <si>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</si>
  <si>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</si>
  <si>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</si>
  <si>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</si>
  <si>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</si>
  <si>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</si>
  <si>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</si>
  <si>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</si>
  <si>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</si>
  <si>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</si>
  <si>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</si>
  <si>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</si>
  <si>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</si>
  <si>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</si>
  <si>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</si>
  <si>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</si>
  <si>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</si>
  <si>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</si>
  <si>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</si>
  <si>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</si>
  <si>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</si>
  <si>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</si>
  <si>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</si>
  <si>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</si>
  <si>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</si>
  <si>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</si>
  <si>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</si>
  <si>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</si>
  <si>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</si>
  <si>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</si>
  <si>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</si>
  <si>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</si>
  <si>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</si>
  <si>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</si>
  <si>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</si>
  <si>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</si>
  <si>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</si>
  <si>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</si>
  <si>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</si>
  <si>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</si>
  <si>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</si>
  <si>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</si>
  <si>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</si>
  <si>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</si>
  <si>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</si>
  <si>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</si>
  <si>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</si>
  <si>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</si>
  <si>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</si>
  <si>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</si>
  <si>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</si>
  <si>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</si>
  <si>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</si>
  <si>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</si>
  <si>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</si>
  <si>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</si>
  <si>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</si>
  <si>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</si>
  <si>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</si>
  <si>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</si>
  <si>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</si>
  <si>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</si>
  <si>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</si>
  <si>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</si>
  <si>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</si>
  <si>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</si>
  <si>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</si>
  <si>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</si>
  <si>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</si>
  <si>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</si>
  <si>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</si>
  <si>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</si>
  <si>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</si>
  <si>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</si>
  <si>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</si>
  <si>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</si>
  <si>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</si>
  <si>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</si>
  <si>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</si>
  <si>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</si>
  <si>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</si>
  <si>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</si>
  <si>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</si>
  <si>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</si>
  <si>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</si>
  <si>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</si>
  <si>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</si>
  <si>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</si>
  <si>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</si>
  <si>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</si>
  <si>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</si>
  <si>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</si>
  <si>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</si>
  <si>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</si>
  <si>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</si>
  <si>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</si>
  <si>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</si>
  <si>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</si>
  <si>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</si>
  <si>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</si>
  <si>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</si>
  <si>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</si>
  <si>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</si>
  <si>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</si>
  <si>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</si>
  <si>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</si>
  <si>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</si>
  <si>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</si>
  <si>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</si>
  <si>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</si>
  <si>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</si>
  <si>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</si>
  <si>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</si>
  <si>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</si>
  <si>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</si>
  <si>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</si>
  <si>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</si>
  <si>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</si>
  <si>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</si>
  <si>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</si>
  <si>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</si>
  <si>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</si>
  <si>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</si>
  <si>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</si>
  <si>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</si>
  <si>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</si>
  <si>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</si>
  <si>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</si>
  <si>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</si>
  <si>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</si>
  <si>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</si>
  <si>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</si>
  <si>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</si>
  <si>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</si>
  <si>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</si>
  <si>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</si>
  <si>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</si>
  <si>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</si>
  <si>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</si>
  <si>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</si>
  <si>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</si>
  <si>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</si>
  <si>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</si>
  <si>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</si>
  <si>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</si>
  <si>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</si>
  <si>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</si>
  <si>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</si>
  <si>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</si>
  <si>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</si>
  <si>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</si>
  <si>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</si>
  <si>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</si>
  <si>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</si>
  <si>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</si>
  <si>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</si>
  <si>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</si>
  <si>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</si>
  <si>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</si>
  <si>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</si>
  <si>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</si>
  <si>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</si>
  <si>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</si>
  <si>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</si>
  <si>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</si>
  <si>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</si>
  <si>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</si>
  <si>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</si>
  <si>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</si>
  <si>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</si>
  <si>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</si>
  <si>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</si>
  <si>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</si>
  <si>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</si>
  <si>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</si>
  <si>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</si>
  <si>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</si>
  <si>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</si>
  <si>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</si>
  <si>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</si>
  <si>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</si>
  <si>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</si>
  <si>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</si>
  <si>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</si>
  <si>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</si>
  <si>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</si>
  <si>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</si>
  <si>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</si>
  <si>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</si>
  <si>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</si>
  <si>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</si>
  <si>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</si>
  <si>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</si>
  <si>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</si>
  <si>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</si>
  <si>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</si>
  <si>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</si>
  <si>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</si>
  <si>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</si>
  <si>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</si>
  <si>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</si>
  <si>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</si>
  <si>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</si>
  <si>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</si>
  <si>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</si>
  <si>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</si>
  <si>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</si>
  <si>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</si>
  <si>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</si>
  <si>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</si>
  <si>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</si>
  <si>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</si>
  <si>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</si>
  <si>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</si>
  <si>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</si>
  <si>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</si>
  <si>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</si>
  <si>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</si>
  <si>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</si>
  <si>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</si>
  <si>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</si>
  <si>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</si>
  <si>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</si>
  <si>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</si>
  <si>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</si>
  <si>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</si>
  <si>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</si>
  <si>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</si>
  <si>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</si>
  <si>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</si>
  <si>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</si>
  <si>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</si>
  <si>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</si>
  <si>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</si>
  <si>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</si>
  <si>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</si>
  <si>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</si>
  <si>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</si>
  <si>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</si>
  <si>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</si>
  <si>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</si>
  <si>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</si>
  <si>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</si>
  <si>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</si>
  <si>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</si>
  <si>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</si>
  <si>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</si>
  <si>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</si>
  <si>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</si>
  <si>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</si>
  <si>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</si>
  <si>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</si>
  <si>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</si>
  <si>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</si>
  <si>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</si>
  <si>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</si>
  <si>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</si>
  <si>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</si>
  <si>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</si>
  <si>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</si>
  <si>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</si>
  <si>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</si>
  <si>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</si>
  <si>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</si>
  <si>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</si>
  <si>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</si>
  <si>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</si>
  <si>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</si>
  <si>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</si>
  <si>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</si>
  <si>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</si>
  <si>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</si>
  <si>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</si>
  <si>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</si>
  <si>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</si>
  <si>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</si>
  <si>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</si>
  <si>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</si>
  <si>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</si>
  <si>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</si>
  <si>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</si>
  <si>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</si>
  <si>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</si>
  <si>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</si>
  <si>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</si>
  <si>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</si>
  <si>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</si>
  <si>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</si>
  <si>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</si>
  <si>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</si>
  <si>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</si>
  <si>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</si>
  <si>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</si>
  <si>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</si>
  <si>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</si>
  <si>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</si>
  <si>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</si>
  <si>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</si>
  <si>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</si>
  <si>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</si>
  <si>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</si>
  <si>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</si>
  <si>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</si>
  <si>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</si>
  <si>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</si>
  <si>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</si>
  <si>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</si>
  <si>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</si>
  <si>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</si>
  <si>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</si>
  <si>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</si>
  <si>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</si>
  <si>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</si>
  <si>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</si>
  <si>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</si>
  <si>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</si>
  <si>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</si>
  <si>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</si>
  <si>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</si>
  <si>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</si>
  <si>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</si>
  <si>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</si>
  <si>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</si>
  <si>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</si>
  <si>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</si>
  <si>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</si>
  <si>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</si>
  <si>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</si>
  <si>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</si>
  <si>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</si>
  <si>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</si>
  <si>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</si>
  <si>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</si>
  <si>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</si>
  <si>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</si>
  <si>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</si>
  <si>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</si>
  <si>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</si>
  <si>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</si>
  <si>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</si>
  <si>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</si>
  <si>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</si>
  <si>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</si>
  <si>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</si>
  <si>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</si>
  <si>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</si>
  <si>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</si>
  <si>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</si>
  <si>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</si>
  <si>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</si>
  <si>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</si>
  <si>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</si>
  <si>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</si>
  <si>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</si>
  <si>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</si>
  <si>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</si>
  <si>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</si>
  <si>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</si>
  <si>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</si>
  <si>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</si>
  <si>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</si>
  <si>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</si>
  <si>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</si>
  <si>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</si>
  <si>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</si>
  <si>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</si>
  <si>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</si>
  <si>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</si>
  <si>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</si>
  <si>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</si>
  <si>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</si>
  <si>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</si>
  <si>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</si>
  <si>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</si>
  <si>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</si>
  <si>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</si>
  <si>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</si>
  <si>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</si>
  <si>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</si>
  <si>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</si>
  <si>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</si>
  <si>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</si>
  <si>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</si>
  <si>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</si>
  <si>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</si>
  <si>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</si>
  <si>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</si>
  <si>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</si>
  <si>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</si>
  <si>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</si>
  <si>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</si>
  <si>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</si>
  <si>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</si>
  <si>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</si>
  <si>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</si>
  <si>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</si>
  <si>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</si>
  <si>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</si>
  <si>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</si>
  <si>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</si>
  <si>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</si>
  <si>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</si>
  <si>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</si>
  <si>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</si>
  <si>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</si>
  <si>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</si>
  <si>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</si>
  <si>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</si>
  <si>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</si>
  <si>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</si>
  <si>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</si>
  <si>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</si>
  <si>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</si>
  <si>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</si>
  <si>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</si>
  <si>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</si>
  <si>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</si>
  <si>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</si>
  <si>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</si>
  <si>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</si>
  <si>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</si>
  <si>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</si>
  <si>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</si>
  <si>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</si>
  <si>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</si>
  <si>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</si>
  <si>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</si>
  <si>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</si>
  <si>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</si>
  <si>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</si>
  <si>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</si>
  <si>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</si>
  <si>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</si>
  <si>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</si>
  <si>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</si>
  <si>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</si>
  <si>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</si>
  <si>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</si>
  <si>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</si>
  <si>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</si>
  <si>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</si>
  <si>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</si>
  <si>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</si>
  <si>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</si>
  <si>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</si>
  <si>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</si>
  <si>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</si>
  <si>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</si>
  <si>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</si>
  <si>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</si>
  <si>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</si>
  <si>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</si>
  <si>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</si>
  <si>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</si>
  <si>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</si>
  <si>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</si>
  <si>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</si>
  <si>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</si>
  <si>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</si>
  <si>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</si>
  <si>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</si>
  <si>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</si>
  <si>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</si>
  <si>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</si>
  <si>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</si>
  <si>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</si>
  <si>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</si>
  <si>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</si>
  <si>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</si>
  <si>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</si>
  <si>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</si>
  <si>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</si>
  <si>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</si>
  <si>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</si>
  <si>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</si>
  <si>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</si>
  <si>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</si>
  <si>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</si>
  <si>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</si>
  <si>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</si>
  <si>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</si>
  <si>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</si>
  <si>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</si>
  <si>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</si>
  <si>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</si>
  <si>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</si>
  <si>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</si>
  <si>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</si>
  <si>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</si>
  <si>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</si>
  <si>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</si>
  <si>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</si>
  <si>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</si>
  <si>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</si>
  <si>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</si>
  <si>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</si>
  <si>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</si>
  <si>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</si>
  <si>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</si>
  <si>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</si>
  <si>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</si>
  <si>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</si>
  <si>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</si>
  <si>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</si>
  <si>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</si>
  <si>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</si>
  <si>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</si>
  <si>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</si>
  <si>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</si>
  <si>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</si>
  <si>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</si>
  <si>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</si>
  <si>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</si>
  <si>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</si>
  <si>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</si>
  <si>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</si>
  <si>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</si>
  <si>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</si>
  <si>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</si>
  <si>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</si>
  <si>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</si>
  <si>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</si>
  <si>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</si>
  <si>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</si>
  <si>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</si>
  <si>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</si>
  <si>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</si>
  <si>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</si>
  <si>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</si>
  <si>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</si>
  <si>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</si>
  <si>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</si>
  <si>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</si>
  <si>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</si>
  <si>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</si>
  <si>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</si>
  <si>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</si>
  <si>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</si>
  <si>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</si>
  <si>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</si>
  <si>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</si>
  <si>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</si>
  <si>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</si>
  <si>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</si>
  <si>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</si>
  <si>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</si>
  <si>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</si>
  <si>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</si>
  <si>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</si>
  <si>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</si>
  <si>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</si>
  <si>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</si>
  <si>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</si>
  <si>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</si>
  <si>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</si>
  <si>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</si>
  <si>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</si>
  <si>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</si>
  <si>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</si>
  <si>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</si>
  <si>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</si>
  <si>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</si>
  <si>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</si>
  <si>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</si>
  <si>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</si>
  <si>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</si>
  <si>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</si>
  <si>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</si>
  <si>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</si>
  <si>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</si>
  <si>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</si>
  <si>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</si>
  <si>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</si>
  <si>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</si>
  <si>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</si>
  <si>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</si>
  <si>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</si>
  <si>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</si>
  <si>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</si>
  <si>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</si>
  <si>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</si>
  <si>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</si>
  <si>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</si>
  <si>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</si>
  <si>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</si>
  <si>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</si>
  <si>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</si>
  <si>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</si>
  <si>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</si>
  <si>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</si>
  <si>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</si>
  <si>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</si>
  <si>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</si>
  <si>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</si>
  <si>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</si>
  <si>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</si>
  <si>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</si>
  <si>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</si>
  <si>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</si>
  <si>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</si>
  <si>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</si>
  <si>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</si>
  <si>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</si>
  <si>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</si>
  <si>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</si>
  <si>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</si>
  <si>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</si>
  <si>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</si>
  <si>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</si>
  <si>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</si>
  <si>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</si>
  <si>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</si>
  <si>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</si>
  <si>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</si>
  <si>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</si>
  <si>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</si>
  <si>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</si>
  <si>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</si>
  <si>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</si>
  <si>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</si>
  <si>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</si>
  <si>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</si>
  <si>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</si>
  <si>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</si>
  <si>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</si>
  <si>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</si>
  <si>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</si>
  <si>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</si>
  <si>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</si>
  <si>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</si>
  <si>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</si>
  <si>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</si>
  <si>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</si>
  <si>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</si>
  <si>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</si>
  <si>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</si>
  <si>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</si>
  <si>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</si>
  <si>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</si>
  <si>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</si>
  <si>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</si>
  <si>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</si>
  <si>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</si>
  <si>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</si>
  <si>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</si>
  <si>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</si>
  <si>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</si>
  <si>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</si>
  <si>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</si>
  <si>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</si>
  <si>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</si>
  <si>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</si>
  <si>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</si>
  <si>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</si>
  <si>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</si>
  <si>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</si>
  <si>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</si>
  <si>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</si>
  <si>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</si>
  <si>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</si>
  <si>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</si>
  <si>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</si>
  <si>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</si>
  <si>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</si>
  <si>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</si>
  <si>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</si>
  <si>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</si>
  <si>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</si>
  <si>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</si>
  <si>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</si>
  <si>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</si>
  <si>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</si>
  <si>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</si>
  <si>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</si>
  <si>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</si>
  <si>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</si>
  <si>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</si>
  <si>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</si>
  <si>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</si>
  <si>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</si>
  <si>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</si>
  <si>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</si>
  <si>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</si>
  <si>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</si>
  <si>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</si>
  <si>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</si>
  <si>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</si>
  <si>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</si>
  <si>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</si>
  <si>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</si>
  <si>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</si>
  <si>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</si>
  <si>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</si>
  <si>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</si>
  <si>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</si>
  <si>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</si>
  <si>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</si>
  <si>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</si>
  <si>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</si>
  <si>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</si>
  <si>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</si>
  <si>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</si>
  <si>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</si>
  <si>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</si>
  <si>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</si>
  <si>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</si>
  <si>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</si>
  <si>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</si>
  <si>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</si>
  <si>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</si>
  <si>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</si>
  <si>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</si>
  <si>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</si>
  <si>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</si>
  <si>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</si>
  <si>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</si>
  <si>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</si>
  <si>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</si>
  <si>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</si>
  <si>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</si>
  <si>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</si>
  <si>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</si>
  <si>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</si>
  <si>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</si>
  <si>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</si>
  <si>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</si>
  <si>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</si>
  <si>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</si>
  <si>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</si>
  <si>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</si>
  <si>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</si>
  <si>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</si>
  <si>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</si>
  <si>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</si>
  <si>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</si>
  <si>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</si>
  <si>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</si>
  <si>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</si>
  <si>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</si>
  <si>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</si>
  <si>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</si>
  <si>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</si>
  <si>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</si>
  <si>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</si>
  <si>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</si>
  <si>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</si>
  <si>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</si>
  <si>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</si>
  <si>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</si>
  <si>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</si>
  <si>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</si>
  <si>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</si>
  <si>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</si>
  <si>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</si>
  <si>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</si>
  <si>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</si>
  <si>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</si>
  <si>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</si>
  <si>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</si>
  <si>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</si>
  <si>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</si>
  <si>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</si>
  <si>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</si>
  <si>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</si>
  <si>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</si>
  <si>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</si>
  <si>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</si>
  <si>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</si>
  <si>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</si>
  <si>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</si>
  <si>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</si>
  <si>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</si>
  <si>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</si>
  <si>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</si>
  <si>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</si>
  <si>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</si>
  <si>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</si>
  <si>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</si>
  <si>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</si>
  <si>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</si>
  <si>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</si>
  <si>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</si>
  <si>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</si>
  <si>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</si>
  <si>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</si>
  <si>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</si>
  <si>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</si>
  <si>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</si>
  <si>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</si>
  <si>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</si>
  <si>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</si>
  <si>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</si>
  <si>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</si>
  <si>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</si>
  <si>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</si>
  <si>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</si>
  <si>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</si>
  <si>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</si>
  <si>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</si>
  <si>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</si>
  <si>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</si>
  <si>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</si>
  <si>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</si>
  <si>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</si>
  <si>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</si>
  <si>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</si>
  <si>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</si>
  <si>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</si>
  <si>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</si>
  <si>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</si>
  <si>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</si>
  <si>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</si>
  <si>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</si>
  <si>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</si>
  <si>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</si>
  <si>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</si>
  <si>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</si>
  <si>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</si>
  <si>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</si>
  <si>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</si>
  <si>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</si>
  <si>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</si>
  <si>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</si>
  <si>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</si>
  <si>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</si>
  <si>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</si>
  <si>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</si>
  <si>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</si>
  <si>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</si>
  <si>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</si>
  <si>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</si>
  <si>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</si>
  <si>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</si>
  <si>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</si>
  <si>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</si>
  <si>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</si>
  <si>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</si>
  <si>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</si>
  <si>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</si>
  <si>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</si>
  <si>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</si>
  <si>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</si>
  <si>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</si>
  <si>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</si>
  <si>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</si>
  <si>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</si>
  <si>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</si>
  <si>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</si>
  <si>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</si>
  <si>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</si>
  <si>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</si>
  <si>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</si>
  <si>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</si>
  <si>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</si>
  <si>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</si>
  <si>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</si>
  <si>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</si>
  <si>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</si>
  <si>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</si>
  <si>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</si>
  <si>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</si>
  <si>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</si>
  <si>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</si>
  <si>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</si>
  <si>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</si>
  <si>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</si>
  <si>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</si>
  <si>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</si>
  <si>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</si>
  <si>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</si>
  <si>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</si>
  <si>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</si>
  <si>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</si>
  <si>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</si>
  <si>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</si>
  <si>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</si>
  <si>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</si>
  <si>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</si>
  <si>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</si>
  <si>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</si>
  <si>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</si>
  <si>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</si>
  <si>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</si>
  <si>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</si>
  <si>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</si>
  <si>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</si>
  <si>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</si>
  <si>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</si>
  <si>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</si>
  <si>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</si>
  <si>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</si>
  <si>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</si>
  <si>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</si>
  <si>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</si>
  <si>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</si>
  <si>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</si>
  <si>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</si>
  <si>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</si>
  <si>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</si>
  <si>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</si>
  <si>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</si>
  <si>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</si>
  <si>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</si>
  <si>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</si>
  <si>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</si>
  <si>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</si>
  <si>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</si>
  <si>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</si>
  <si>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</si>
  <si>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</si>
  <si>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</si>
  <si>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</si>
  <si>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</si>
  <si>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</si>
  <si>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</si>
  <si>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</si>
  <si>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</si>
  <si>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</si>
  <si>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</si>
  <si>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</si>
  <si>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</si>
  <si>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</si>
  <si>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</si>
  <si>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</si>
  <si>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</si>
  <si>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</si>
  <si>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</si>
  <si>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</si>
  <si>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</si>
  <si>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</si>
  <si>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</si>
  <si>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</si>
  <si>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</si>
  <si>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</si>
  <si>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</si>
  <si>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</si>
  <si>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</si>
  <si>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</si>
  <si>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</si>
  <si>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</si>
  <si>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</si>
  <si>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</si>
  <si>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</si>
  <si>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</si>
  <si>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</si>
  <si>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</si>
  <si>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</si>
  <si>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</si>
  <si>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</si>
  <si>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</si>
  <si>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</si>
  <si>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</si>
  <si>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</si>
  <si>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</si>
  <si>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</si>
  <si>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</si>
  <si>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</si>
  <si>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</si>
  <si>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</si>
  <si>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</si>
  <si>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</si>
  <si>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</si>
  <si>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</si>
  <si>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</si>
  <si>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</si>
  <si>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</si>
  <si>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</si>
  <si>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</si>
  <si>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</si>
  <si>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</si>
  <si>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</si>
  <si>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</si>
  <si>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</si>
  <si>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</si>
  <si>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</si>
  <si>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</si>
  <si>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</si>
  <si>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</si>
  <si>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</si>
  <si>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</si>
  <si>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</si>
  <si>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</si>
  <si>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</si>
  <si>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</si>
  <si>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</si>
  <si>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</si>
  <si>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</si>
  <si>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</si>
  <si>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</si>
  <si>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</si>
  <si>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</si>
  <si>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</si>
  <si>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</si>
  <si>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</si>
  <si>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</si>
  <si>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</si>
  <si>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</si>
  <si>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</si>
  <si>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</si>
  <si>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</si>
  <si>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</si>
  <si>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</si>
  <si>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</si>
  <si>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</si>
  <si>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</si>
  <si>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</si>
  <si>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</si>
  <si>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</si>
  <si>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</si>
  <si>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</si>
  <si>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</si>
  <si>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</si>
  <si>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</si>
  <si>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</si>
  <si>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</si>
  <si>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</si>
  <si>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</si>
  <si>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</si>
  <si>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</si>
  <si>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</si>
  <si>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</si>
  <si>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</si>
  <si>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</si>
  <si>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</si>
  <si>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</si>
  <si>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</si>
  <si>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</si>
  <si>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</si>
  <si>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</si>
  <si>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</si>
  <si>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</si>
  <si>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</si>
  <si>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</si>
  <si>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</si>
  <si>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</si>
  <si>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</si>
  <si>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</si>
  <si>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</si>
  <si>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</si>
  <si>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</si>
  <si>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</si>
  <si>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</si>
  <si>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</si>
  <si>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</si>
  <si>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</si>
  <si>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</si>
  <si>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</si>
  <si>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</si>
  <si>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</si>
  <si>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</si>
  <si>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</si>
  <si>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</si>
  <si>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</si>
  <si>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</si>
  <si>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</si>
  <si>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</si>
  <si>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</si>
  <si>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</si>
  <si>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</si>
  <si>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</si>
  <si>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</si>
  <si>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</si>
  <si>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</si>
  <si>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</si>
  <si>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</si>
  <si>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</si>
  <si>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</si>
  <si>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</si>
  <si>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</si>
  <si>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</si>
  <si>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</si>
  <si>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</si>
  <si>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</si>
  <si>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</si>
  <si>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</si>
  <si>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</si>
  <si>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</si>
  <si>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</si>
  <si>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</si>
  <si>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</si>
  <si>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</si>
  <si>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</si>
  <si>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</si>
  <si>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</si>
  <si>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</si>
  <si>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</si>
  <si>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</si>
  <si>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</si>
  <si>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</si>
  <si>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</si>
  <si>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</si>
  <si>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</si>
  <si>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</si>
  <si>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</si>
  <si>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</si>
  <si>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</si>
  <si>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</si>
  <si>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</si>
  <si>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</si>
  <si>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</si>
  <si>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</si>
  <si>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</si>
  <si>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</si>
  <si>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</si>
  <si>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</si>
  <si>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</si>
  <si>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</si>
  <si>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</si>
  <si>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</si>
  <si>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</si>
  <si>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</si>
  <si>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</si>
  <si>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</si>
  <si>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</si>
  <si>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</si>
  <si>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</si>
  <si>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</si>
  <si>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</si>
  <si>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</si>
  <si>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</si>
  <si>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</si>
  <si>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</si>
  <si>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</si>
  <si>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</si>
  <si>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</si>
  <si>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</si>
  <si>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</si>
  <si>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</si>
  <si>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</si>
  <si>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</si>
  <si>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</si>
  <si>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</si>
  <si>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</si>
  <si>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</si>
  <si>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</si>
  <si>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</si>
  <si>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</si>
  <si>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</si>
  <si>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</si>
  <si>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</si>
  <si>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</si>
  <si>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</si>
  <si>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</si>
  <si>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</si>
  <si>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</si>
  <si>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</si>
  <si>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</si>
  <si>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</si>
  <si>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</si>
  <si>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</si>
  <si>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</si>
  <si>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</si>
  <si>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</si>
  <si>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</si>
  <si>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</si>
  <si>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</si>
  <si>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</si>
  <si>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</si>
  <si>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</si>
  <si>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</si>
  <si>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</si>
  <si>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</si>
  <si>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</si>
  <si>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</si>
  <si>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</si>
  <si>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</si>
  <si>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</si>
  <si>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</si>
  <si>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</si>
  <si>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</si>
  <si>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</si>
  <si>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</si>
  <si>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</si>
  <si>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</si>
  <si>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</si>
  <si>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</si>
  <si>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</si>
  <si>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</si>
  <si>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</si>
  <si>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</si>
  <si>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</si>
  <si>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</si>
  <si>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</si>
  <si>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</si>
  <si>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</si>
  <si>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</si>
  <si>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</si>
  <si>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</si>
  <si>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</si>
  <si>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</si>
  <si>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</si>
  <si>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</si>
  <si>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</si>
  <si>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</si>
  <si>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</si>
  <si>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</si>
  <si>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</si>
  <si>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</si>
  <si>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</si>
  <si>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</si>
  <si>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</si>
  <si>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</si>
  <si>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</si>
  <si>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</si>
  <si>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</si>
  <si>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</si>
  <si>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</si>
  <si>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</si>
  <si>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</si>
  <si>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</si>
  <si>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</si>
  <si>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</si>
  <si>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</si>
  <si>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</si>
  <si>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</si>
  <si>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</si>
  <si>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</si>
  <si>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</si>
  <si>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</si>
  <si>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</si>
  <si>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</si>
  <si>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</si>
  <si>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</si>
  <si>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</si>
  <si>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</si>
  <si>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</si>
  <si>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</si>
  <si>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</si>
  <si>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</si>
  <si>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</si>
  <si>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</si>
  <si>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</si>
  <si>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</si>
  <si>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</si>
  <si>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</si>
  <si>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</si>
  <si>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</si>
  <si>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</si>
  <si>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</si>
  <si>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</si>
  <si>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</si>
  <si>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</si>
  <si>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</si>
  <si>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</si>
  <si>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</si>
  <si>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</si>
  <si>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</si>
  <si>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</si>
  <si>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</si>
  <si>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</si>
  <si>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</si>
  <si>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</si>
  <si>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</si>
  <si>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</si>
  <si>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</si>
  <si>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</si>
  <si>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</si>
  <si>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</si>
  <si>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</si>
  <si>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</si>
  <si>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</si>
  <si>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</si>
  <si>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</si>
  <si>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</si>
  <si>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</si>
  <si>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</si>
  <si>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</si>
  <si>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</si>
  <si>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</si>
  <si>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</si>
  <si>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</si>
  <si>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</si>
  <si>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</si>
  <si>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</si>
  <si>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</si>
  <si>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</si>
  <si>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</si>
  <si>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</si>
  <si>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</si>
  <si>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</si>
  <si>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</si>
  <si>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</si>
  <si>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</si>
  <si>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</si>
  <si>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</si>
  <si>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</si>
  <si>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</si>
  <si>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</si>
  <si>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</si>
  <si>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</si>
  <si>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</si>
  <si>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</si>
  <si>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</si>
  <si>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</si>
  <si>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</si>
  <si>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</si>
  <si>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</si>
  <si>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</si>
  <si>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</si>
  <si>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</si>
  <si>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</si>
  <si>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</si>
  <si>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</si>
  <si>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</si>
  <si>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</si>
  <si>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</si>
  <si>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</si>
  <si>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</si>
  <si>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</si>
  <si>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</si>
  <si>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</si>
  <si>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</si>
  <si>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</si>
  <si>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</si>
  <si>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</si>
  <si>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</si>
  <si>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</si>
  <si>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</si>
  <si>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</si>
  <si>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</si>
  <si>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</si>
  <si>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</si>
  <si>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</si>
  <si>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</si>
  <si>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</si>
  <si>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</si>
  <si>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</si>
  <si>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</si>
  <si>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</si>
  <si>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</si>
  <si>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</si>
  <si>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</si>
  <si>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</si>
  <si>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</si>
  <si>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</si>
  <si>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</si>
  <si>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</si>
  <si>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</si>
  <si>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</si>
  <si>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</si>
  <si>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</si>
  <si>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</si>
  <si>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</si>
  <si>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</si>
  <si>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</si>
  <si>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</si>
  <si>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</si>
  <si>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</si>
  <si>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</si>
  <si>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</si>
  <si>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</si>
  <si>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</si>
  <si>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</si>
  <si>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</si>
  <si>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</si>
  <si>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</si>
  <si>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</si>
  <si>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</si>
  <si>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</si>
  <si>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</si>
  <si>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</si>
  <si>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</si>
  <si>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</si>
  <si>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</si>
  <si>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</si>
  <si>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</si>
  <si>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</si>
  <si>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</si>
  <si>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</si>
  <si>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</si>
  <si>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</si>
  <si>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</si>
  <si>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</si>
  <si>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</si>
  <si>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</si>
  <si>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</si>
  <si>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</si>
  <si>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</si>
  <si>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</si>
  <si>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</si>
  <si>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</si>
  <si>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</si>
  <si>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</si>
  <si>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</si>
  <si>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</si>
  <si>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</si>
  <si>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</si>
  <si>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</si>
  <si>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</si>
  <si>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</si>
  <si>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</si>
  <si>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</si>
  <si>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</si>
  <si>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</si>
  <si>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</si>
  <si>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</si>
  <si>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</si>
  <si>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</si>
  <si>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</si>
  <si>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</si>
  <si>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</si>
  <si>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</si>
  <si>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</si>
  <si>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</si>
  <si>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</si>
  <si>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</si>
  <si>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</si>
  <si>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</si>
  <si>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</si>
  <si>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</si>
  <si>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</si>
  <si>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</si>
  <si>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</si>
  <si>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</si>
  <si>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</si>
  <si>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</si>
  <si>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</si>
  <si>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</si>
  <si>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</si>
  <si>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</si>
  <si>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</si>
  <si>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</si>
  <si>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</si>
  <si>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</si>
  <si>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</si>
  <si>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</si>
  <si>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</si>
  <si>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</si>
  <si>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</si>
  <si>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</si>
  <si>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</si>
  <si>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</si>
  <si>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</si>
  <si>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</si>
  <si>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</si>
  <si>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</si>
  <si>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</si>
  <si>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</si>
  <si>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</si>
  <si>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</si>
  <si>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</si>
  <si>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</si>
  <si>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</si>
  <si>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</si>
  <si>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</si>
  <si>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</si>
  <si>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</si>
  <si>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</si>
  <si>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</si>
  <si>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</si>
  <si>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</si>
  <si>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</si>
  <si>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</si>
  <si>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</si>
  <si>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</si>
  <si>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</si>
  <si>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</si>
  <si>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</si>
  <si>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</si>
  <si>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</si>
  <si>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</si>
  <si>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</si>
  <si>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</si>
  <si>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</si>
  <si>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</si>
  <si>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</si>
  <si>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</si>
  <si>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</si>
  <si>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</si>
  <si>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</si>
  <si>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</si>
  <si>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</si>
  <si>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</si>
  <si>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</si>
  <si>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</si>
  <si>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</si>
  <si>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</si>
  <si>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</si>
  <si>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</si>
  <si>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</si>
  <si>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</si>
  <si>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</si>
  <si>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</si>
  <si>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</si>
  <si>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</si>
  <si>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</si>
  <si>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</si>
  <si>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</si>
  <si>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</si>
  <si>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</si>
  <si>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</si>
  <si>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</si>
  <si>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</si>
  <si>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</si>
  <si>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</si>
  <si>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</si>
  <si>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</si>
  <si>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</si>
  <si>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</si>
  <si>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</si>
  <si>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</si>
  <si>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</si>
  <si>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</si>
  <si>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</si>
  <si>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</si>
  <si>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</si>
  <si>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</si>
  <si>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</si>
  <si>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</si>
  <si>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</si>
  <si>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</si>
  <si>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</si>
  <si>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</si>
  <si>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</si>
  <si>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</si>
  <si>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</si>
  <si>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</si>
  <si>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</si>
  <si>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</si>
  <si>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</si>
  <si>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</si>
  <si>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</si>
  <si>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</si>
  <si>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</si>
  <si>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</si>
  <si>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</si>
  <si>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</si>
  <si>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</si>
  <si>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</si>
  <si>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</si>
  <si>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</si>
  <si>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</si>
  <si>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</si>
  <si>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</si>
  <si>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</si>
  <si>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</si>
  <si>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</si>
  <si>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</si>
  <si>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</si>
  <si>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</si>
  <si>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</si>
  <si>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</si>
  <si>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</si>
  <si>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</si>
  <si>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</si>
  <si>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</si>
  <si>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</si>
  <si>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</si>
  <si>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</si>
  <si>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</si>
  <si>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</si>
  <si>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</si>
  <si>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</si>
  <si>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</si>
  <si>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</si>
  <si>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</si>
  <si>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</si>
  <si>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</si>
  <si>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</si>
  <si>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</si>
  <si>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</si>
  <si>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</si>
  <si>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</si>
  <si>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</si>
  <si>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</si>
  <si>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</si>
  <si>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</si>
  <si>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</si>
  <si>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</si>
  <si>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</si>
  <si>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</si>
  <si>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</si>
  <si>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</si>
  <si>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</si>
  <si>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</si>
  <si>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</si>
  <si>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</si>
  <si>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</si>
  <si>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</si>
  <si>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</si>
  <si>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</si>
  <si>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</si>
  <si>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</si>
  <si>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</si>
  <si>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</si>
  <si>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</si>
  <si>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</si>
  <si>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</si>
  <si>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</si>
  <si>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</si>
  <si>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</si>
  <si>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</si>
  <si>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</si>
  <si>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</si>
  <si>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</si>
  <si>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</si>
  <si>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</si>
  <si>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</si>
  <si>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</si>
  <si>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</si>
  <si>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</si>
  <si>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</si>
  <si>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</si>
  <si>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</si>
  <si>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</si>
  <si>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</si>
  <si>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</si>
  <si>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</si>
  <si>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</si>
  <si>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</si>
  <si>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</si>
  <si>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</si>
  <si>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</si>
  <si>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</si>
  <si>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</si>
  <si>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</si>
  <si>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</si>
  <si>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</si>
  <si>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</si>
  <si>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</si>
  <si>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</si>
  <si>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</si>
  <si>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</si>
  <si>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</si>
  <si>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</si>
  <si>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</si>
  <si>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</si>
  <si>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</si>
  <si>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</si>
  <si>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</si>
  <si>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</si>
  <si>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</si>
  <si>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</si>
  <si>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</si>
  <si>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</si>
  <si>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</si>
  <si>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</si>
  <si>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</si>
  <si>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</si>
  <si>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</si>
  <si>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</si>
  <si>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</si>
  <si>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</si>
  <si>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</si>
  <si>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</si>
  <si>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</si>
  <si>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</si>
  <si>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</si>
  <si>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</si>
  <si>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</si>
  <si>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</si>
  <si>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</si>
  <si>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</si>
  <si>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</si>
  <si>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</si>
  <si>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</si>
  <si>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</si>
  <si>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</si>
  <si>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</si>
  <si>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</si>
  <si>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</si>
  <si>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</si>
  <si>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</si>
  <si>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</si>
  <si>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</si>
  <si>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</si>
  <si>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</si>
  <si>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</si>
  <si>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</si>
  <si>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</si>
  <si>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</si>
  <si>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</si>
  <si>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</si>
  <si>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</si>
  <si>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</si>
  <si>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</si>
  <si>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</si>
  <si>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</si>
  <si>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</si>
  <si>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</si>
  <si>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</si>
  <si>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</si>
  <si>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</si>
  <si>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</si>
  <si>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</si>
  <si>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</si>
  <si>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</si>
  <si>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</si>
  <si>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</si>
  <si>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</si>
  <si>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</si>
  <si>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</si>
  <si>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</si>
  <si>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</si>
  <si>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</si>
  <si>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</si>
  <si>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</si>
  <si>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</si>
  <si>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</si>
  <si>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</si>
  <si>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</si>
  <si>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</si>
  <si>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</si>
  <si>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</si>
  <si>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</si>
  <si>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</si>
  <si>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</si>
  <si>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</si>
  <si>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</si>
  <si>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</si>
  <si>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</si>
  <si>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</si>
  <si>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</si>
  <si>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</si>
  <si>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</si>
  <si>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</si>
  <si>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</si>
  <si>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</si>
  <si>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</si>
  <si>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</si>
  <si>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</si>
  <si>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</si>
  <si>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</si>
  <si>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</si>
  <si>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</si>
  <si>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</si>
  <si>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</si>
  <si>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</si>
  <si>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</si>
  <si>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</si>
  <si>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</si>
  <si>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</si>
  <si>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</si>
  <si>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</si>
  <si>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</si>
  <si>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</si>
  <si>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</si>
  <si>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</si>
  <si>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</si>
  <si>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</si>
  <si>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</si>
  <si>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</si>
  <si>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</si>
  <si>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</si>
  <si>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</si>
  <si>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</si>
  <si>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</si>
  <si>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</si>
  <si>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</si>
  <si>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</si>
  <si>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</si>
  <si>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</si>
  <si>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</si>
  <si>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</si>
  <si>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</si>
  <si>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</si>
  <si>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</si>
  <si>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</si>
  <si>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</si>
  <si>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</si>
  <si>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</si>
  <si>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</si>
  <si>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</si>
  <si>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</si>
  <si>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</si>
  <si>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</si>
  <si>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</si>
  <si>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</si>
  <si>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</si>
  <si>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</si>
  <si>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</si>
  <si>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</si>
  <si>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</si>
  <si>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</si>
  <si>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</si>
  <si>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</si>
  <si>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</si>
  <si>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</si>
  <si>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</si>
  <si>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</si>
  <si>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</si>
  <si>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</si>
  <si>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</si>
  <si>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</si>
  <si>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</si>
  <si>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</si>
  <si>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</si>
  <si>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</si>
  <si>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</si>
  <si>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</si>
  <si>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</si>
  <si>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</si>
  <si>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</si>
  <si>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</si>
  <si>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</si>
  <si>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</si>
  <si>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</si>
  <si>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</si>
  <si>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</si>
  <si>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</si>
  <si>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</si>
  <si>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</si>
  <si>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</si>
  <si>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</si>
  <si>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</si>
  <si>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</si>
  <si>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</si>
  <si>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</si>
  <si>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</si>
  <si>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</si>
  <si>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</si>
  <si>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</si>
  <si>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</si>
  <si>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</si>
  <si>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</si>
  <si>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</si>
  <si>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</si>
  <si>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</si>
  <si>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</si>
  <si>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</si>
  <si>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</si>
  <si>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</si>
  <si>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</si>
  <si>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</si>
  <si>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</si>
  <si>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</si>
  <si>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</si>
  <si>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</si>
  <si>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</si>
  <si>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</si>
  <si>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</si>
  <si>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</si>
  <si>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</si>
  <si>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</si>
  <si>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</si>
  <si>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</si>
  <si>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</si>
  <si>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</si>
  <si>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</si>
  <si>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</si>
  <si>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</si>
  <si>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</si>
  <si>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</si>
  <si>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</si>
  <si>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</si>
  <si>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</si>
  <si>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</si>
  <si>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</si>
  <si>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</si>
  <si>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</si>
  <si>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</si>
  <si>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</si>
  <si>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</si>
  <si>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</si>
  <si>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</si>
  <si>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</si>
  <si>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</si>
  <si>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</si>
  <si>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</si>
  <si>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</si>
  <si>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</si>
  <si>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</si>
  <si>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</si>
  <si>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</si>
  <si>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</si>
  <si>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</si>
  <si>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</si>
  <si>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</si>
  <si>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</si>
  <si>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</si>
  <si>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</si>
  <si>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</si>
  <si>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</si>
  <si>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</si>
  <si>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</si>
  <si>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</si>
  <si>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</si>
  <si>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</si>
  <si>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</si>
  <si>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</si>
  <si>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</si>
  <si>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</si>
  <si>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</si>
  <si>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</si>
  <si>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</si>
  <si>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</si>
  <si>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</si>
  <si>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</si>
  <si>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</si>
  <si>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</si>
  <si>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</si>
  <si>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</si>
  <si>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</si>
  <si>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</si>
  <si>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</si>
  <si>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</si>
  <si>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</si>
  <si>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</si>
  <si>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</si>
  <si>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</si>
  <si>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</si>
  <si>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</si>
  <si>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</si>
  <si>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</si>
  <si>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</si>
  <si>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</si>
  <si>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</si>
  <si>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</si>
  <si>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</si>
  <si>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</si>
  <si>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</si>
  <si>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</si>
  <si>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</si>
  <si>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</si>
  <si>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</si>
  <si>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</si>
  <si>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</si>
  <si>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</si>
  <si>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</si>
  <si>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</si>
  <si>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</si>
  <si>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</si>
  <si>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</si>
  <si>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</si>
  <si>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</si>
  <si>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</si>
  <si>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</si>
  <si>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</si>
  <si>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</si>
  <si>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</si>
  <si>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</si>
  <si>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</si>
  <si>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</si>
  <si>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</si>
  <si>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</si>
  <si>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</si>
  <si>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</si>
  <si>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</si>
  <si>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</si>
  <si>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</si>
  <si>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</si>
  <si>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</si>
  <si>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</si>
  <si>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</si>
  <si>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</si>
  <si>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</si>
  <si>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</si>
  <si>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</si>
  <si>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</si>
  <si>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</si>
  <si>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</si>
  <si>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</si>
  <si>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</si>
  <si>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</si>
  <si>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</si>
  <si>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</si>
  <si>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</si>
  <si>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</si>
  <si>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</si>
  <si>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</si>
  <si>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</si>
  <si>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</si>
  <si>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</si>
  <si>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</si>
  <si>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</si>
  <si>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</si>
  <si>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</si>
  <si>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</si>
  <si>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</si>
  <si>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</si>
  <si>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</si>
  <si>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</si>
  <si>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</si>
  <si>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</si>
  <si>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</si>
  <si>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</si>
  <si>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</si>
  <si>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</si>
  <si>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</si>
  <si>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</si>
  <si>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</si>
  <si>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</si>
  <si>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</si>
  <si>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</si>
  <si>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</si>
  <si>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</si>
  <si>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</si>
  <si>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</si>
  <si>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</si>
  <si>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</si>
  <si>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</si>
  <si>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</si>
  <si>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</si>
  <si>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</si>
  <si>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</si>
  <si>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</si>
  <si>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</si>
  <si>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</si>
  <si>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</si>
  <si>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</si>
  <si>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</si>
  <si>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</si>
  <si>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</si>
  <si>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</si>
  <si>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</si>
  <si>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</si>
  <si>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</si>
  <si>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</si>
  <si>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</si>
  <si>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</si>
  <si>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</si>
  <si>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</si>
  <si>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</si>
  <si>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</si>
  <si>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</si>
  <si>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</si>
  <si>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</si>
  <si>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</si>
  <si>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</si>
  <si>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</si>
  <si>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</si>
  <si>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</si>
  <si>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</si>
  <si>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</si>
  <si>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</si>
  <si>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</si>
  <si>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</si>
  <si>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</si>
  <si>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</si>
  <si>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</si>
  <si>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</si>
  <si>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</si>
  <si>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</si>
  <si>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</si>
  <si>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</si>
  <si>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</si>
  <si>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</si>
  <si>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</si>
  <si>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</si>
  <si>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</si>
  <si>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</si>
  <si>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</si>
  <si>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</si>
  <si>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</si>
  <si>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</si>
  <si>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</si>
  <si>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</si>
  <si>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</si>
  <si>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</si>
  <si>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</si>
  <si>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</si>
  <si>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</si>
  <si>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</si>
  <si>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</si>
  <si>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</si>
  <si>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</si>
  <si>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</si>
  <si>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</si>
  <si>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</si>
  <si>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</si>
  <si>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</si>
  <si>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</si>
  <si>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</si>
  <si>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</si>
  <si>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</si>
  <si>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</si>
  <si>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</si>
  <si>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</si>
  <si>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</si>
  <si>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</si>
  <si>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</si>
  <si>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</si>
  <si>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</si>
  <si>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</si>
  <si>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</si>
  <si>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</si>
  <si>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</si>
  <si>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</si>
  <si>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</si>
  <si>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</si>
  <si>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</si>
  <si>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</si>
  <si>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</si>
  <si>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</si>
  <si>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</si>
  <si>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</si>
  <si>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</si>
  <si>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</si>
  <si>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</si>
  <si>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</si>
  <si>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</si>
  <si>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</si>
  <si>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</si>
  <si>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</si>
  <si>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</si>
  <si>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</si>
  <si>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</si>
  <si>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</si>
  <si>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</si>
  <si>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</si>
  <si>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</si>
  <si>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</si>
  <si>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</si>
  <si>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</si>
  <si>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</si>
  <si>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</si>
  <si>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</si>
  <si>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</si>
  <si>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</si>
  <si>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</si>
  <si>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</si>
  <si>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</si>
  <si>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</si>
  <si>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</si>
  <si>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</si>
  <si>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</si>
  <si>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</si>
  <si>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</si>
  <si>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</si>
  <si>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</si>
  <si>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</si>
  <si>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</si>
  <si>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</si>
  <si>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</si>
  <si>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</si>
  <si>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</si>
  <si>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</si>
  <si>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</si>
  <si>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</si>
  <si>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</si>
  <si>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</si>
  <si>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</si>
  <si>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</si>
  <si>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</si>
  <si>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</si>
  <si>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</si>
  <si>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</si>
  <si>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</si>
  <si>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</si>
  <si>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</si>
  <si>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</si>
  <si>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</si>
  <si>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</si>
  <si>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</si>
  <si>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</si>
  <si>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</si>
  <si>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</si>
  <si>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</si>
  <si>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</si>
  <si>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</si>
  <si>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</si>
  <si>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</si>
  <si>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</si>
  <si>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</si>
  <si>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</si>
  <si>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</si>
  <si>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</si>
  <si>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</si>
  <si>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</si>
  <si>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</si>
  <si>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</si>
  <si>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</si>
  <si>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</si>
  <si>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</si>
  <si>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</si>
  <si>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</si>
  <si>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</si>
  <si>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</si>
  <si>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</si>
  <si>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</si>
  <si>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</si>
  <si>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</si>
  <si>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</si>
  <si>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</si>
  <si>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</si>
  <si>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</si>
  <si>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</si>
  <si>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</si>
  <si>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</si>
  <si>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</si>
  <si>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</si>
  <si>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</si>
  <si>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</si>
  <si>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</si>
  <si>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</si>
  <si>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</si>
  <si>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</si>
  <si>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</si>
  <si>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</si>
  <si>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</si>
  <si>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</si>
  <si>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</si>
  <si>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</si>
  <si>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</si>
  <si>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</si>
  <si>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</si>
  <si>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</si>
  <si>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</si>
  <si>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</si>
  <si>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</si>
  <si>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</si>
  <si>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</si>
  <si>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</si>
  <si>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</si>
  <si>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</si>
  <si>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</si>
  <si>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</si>
  <si>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</si>
  <si>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</si>
  <si>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</si>
  <si>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</si>
  <si>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</si>
  <si>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</si>
  <si>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</si>
  <si>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</si>
  <si>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</si>
  <si>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</si>
  <si>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</si>
  <si>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</si>
  <si>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</si>
  <si>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</si>
  <si>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</si>
  <si>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</si>
  <si>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</si>
  <si>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</si>
  <si>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</si>
  <si>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</si>
  <si>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</si>
  <si>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</si>
  <si>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</si>
  <si>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</si>
  <si>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</si>
  <si>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</si>
  <si>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</si>
  <si>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</si>
  <si>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</si>
  <si>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</si>
  <si>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</si>
  <si>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</si>
  <si>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</si>
  <si>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</si>
  <si>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</si>
  <si>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</si>
  <si>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</si>
  <si>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</si>
  <si>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</si>
  <si>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</si>
  <si>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</si>
  <si>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</si>
  <si>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</si>
  <si>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</si>
  <si>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</si>
  <si>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</si>
  <si>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</si>
  <si>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</si>
  <si>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</si>
  <si>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</si>
  <si>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</si>
  <si>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</si>
  <si>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</si>
  <si>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</si>
  <si>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</si>
  <si>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</si>
  <si>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</si>
  <si>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</si>
  <si>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</si>
  <si>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</si>
  <si>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</si>
  <si>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</si>
  <si>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</si>
  <si>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</si>
  <si>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</si>
  <si>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</si>
  <si>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</si>
  <si>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</si>
  <si>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</si>
  <si>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</si>
  <si>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</si>
  <si>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</si>
  <si>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</si>
  <si>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</si>
  <si>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</si>
  <si>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</si>
  <si>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</si>
  <si>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</si>
  <si>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</si>
  <si>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</si>
  <si>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</si>
  <si>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</si>
  <si>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</si>
  <si>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</si>
  <si>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</si>
  <si>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</si>
  <si>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</si>
  <si>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</si>
  <si>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</si>
  <si>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</si>
  <si>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</si>
  <si>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</si>
  <si>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</si>
  <si>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</si>
  <si>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</si>
  <si>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</si>
  <si>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</si>
  <si>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</si>
  <si>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</si>
  <si>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</si>
  <si>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</si>
  <si>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</si>
  <si>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</si>
  <si>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</si>
  <si>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</si>
  <si>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</si>
  <si>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</si>
  <si>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</si>
  <si>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</si>
  <si>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</si>
  <si>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</si>
  <si>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</si>
  <si>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</si>
  <si>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</si>
  <si>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</si>
  <si>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</si>
  <si>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</si>
  <si>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</si>
  <si>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</si>
  <si>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</si>
  <si>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</si>
  <si>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</si>
  <si>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</si>
  <si>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</si>
  <si>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</si>
  <si>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</si>
  <si>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</si>
  <si>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</si>
  <si>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</si>
  <si>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</si>
  <si>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</si>
  <si>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</si>
  <si>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</si>
  <si>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</si>
  <si>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</si>
  <si>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</si>
  <si>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</si>
  <si>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</si>
  <si>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</si>
  <si>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</si>
  <si>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</si>
  <si>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</si>
  <si>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</si>
  <si>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</si>
  <si>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</si>
  <si>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</si>
  <si>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</si>
  <si>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</si>
  <si>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</si>
  <si>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</si>
  <si>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</si>
  <si>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</si>
  <si>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</si>
  <si>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</si>
  <si>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</si>
  <si>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</si>
  <si>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</si>
  <si>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</si>
  <si>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</si>
  <si>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</si>
  <si>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</si>
  <si>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</si>
  <si>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</si>
  <si>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</si>
  <si>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</si>
  <si>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</si>
  <si>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</si>
  <si>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</si>
  <si>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</si>
  <si>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</si>
  <si>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</si>
  <si>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</si>
  <si>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</si>
  <si>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</si>
  <si>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</si>
  <si>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</si>
  <si>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</si>
  <si>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</si>
  <si>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</si>
  <si>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</si>
  <si>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</si>
  <si>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</si>
  <si>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</si>
  <si>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</si>
  <si>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</si>
  <si>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</si>
  <si>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</si>
  <si>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</si>
  <si>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</si>
  <si>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</si>
  <si>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</si>
  <si>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</si>
  <si>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</si>
  <si>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</si>
  <si>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</si>
  <si>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</si>
  <si>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</si>
  <si>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</si>
  <si>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</si>
  <si>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</si>
  <si>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</si>
  <si>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</si>
  <si>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</si>
  <si>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</si>
  <si>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</si>
  <si>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</si>
  <si>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</si>
  <si>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</si>
  <si>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</si>
  <si>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</si>
  <si>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</si>
  <si>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</si>
  <si>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</si>
  <si>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</si>
  <si>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</si>
  <si>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</si>
  <si>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</si>
  <si>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</si>
  <si>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</si>
  <si>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</si>
  <si>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</si>
  <si>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</si>
  <si>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</si>
  <si>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</si>
  <si>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</si>
  <si>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</si>
  <si>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</si>
  <si>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</si>
  <si>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</si>
  <si>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</si>
  <si>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</si>
  <si>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</si>
  <si>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</si>
  <si>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</si>
  <si>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</si>
  <si>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</si>
  <si>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</si>
  <si>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</si>
  <si>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</si>
  <si>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</si>
  <si>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</si>
  <si>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</si>
  <si>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</si>
  <si>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</si>
  <si>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</si>
  <si>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</si>
  <si>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</si>
  <si>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</si>
  <si>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</si>
  <si>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</si>
  <si>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</si>
  <si>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</si>
  <si>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</si>
  <si>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</si>
  <si>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</si>
  <si>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</si>
  <si>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</si>
  <si>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</si>
  <si>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</si>
  <si>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</si>
  <si>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</si>
  <si>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</si>
  <si>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</si>
  <si>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</si>
  <si>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</si>
  <si>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</si>
  <si>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</si>
  <si>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</si>
  <si>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</si>
  <si>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</si>
  <si>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</si>
  <si>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</si>
  <si>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</si>
  <si>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</si>
  <si>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</si>
  <si>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</si>
  <si>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</si>
  <si>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</si>
  <si>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</si>
  <si>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</si>
  <si>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</si>
  <si>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</si>
  <si>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</si>
  <si>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</si>
  <si>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</si>
  <si>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</si>
  <si>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</si>
  <si>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</si>
  <si>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</si>
  <si>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</si>
  <si>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</si>
  <si>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</si>
  <si>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</si>
  <si>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</si>
  <si>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</si>
  <si>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</si>
  <si>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</si>
  <si>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</si>
  <si>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</si>
  <si>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</si>
  <si>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</si>
  <si>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</si>
  <si>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</si>
  <si>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</si>
  <si>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</si>
  <si>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</si>
  <si>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</si>
  <si>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</si>
  <si>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</si>
  <si>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</si>
  <si>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</si>
  <si>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</si>
  <si>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</si>
  <si>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</si>
  <si>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</si>
  <si>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</si>
  <si>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</si>
  <si>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</si>
  <si>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</si>
  <si>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</si>
  <si>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</si>
  <si>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</si>
  <si>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</si>
  <si>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</si>
  <si>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</si>
  <si>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</si>
  <si>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</si>
  <si>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</si>
  <si>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</si>
  <si>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</si>
  <si>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</si>
  <si>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</si>
  <si>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</si>
  <si>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</si>
  <si>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</si>
  <si>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</si>
  <si>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</si>
  <si>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</si>
  <si>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</si>
  <si>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</si>
  <si>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</si>
  <si>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</si>
  <si>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</si>
  <si>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</si>
  <si>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</si>
  <si>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</si>
  <si>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</si>
  <si>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</si>
  <si>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</si>
  <si>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</si>
  <si>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</si>
  <si>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</si>
  <si>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</si>
  <si>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</si>
  <si>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</si>
  <si>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</si>
  <si>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</si>
  <si>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</si>
  <si>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</si>
  <si>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</si>
  <si>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</si>
  <si>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</si>
  <si>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</si>
  <si>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</si>
  <si>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</si>
  <si>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</si>
  <si>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</si>
  <si>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</si>
  <si>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</si>
  <si>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</si>
  <si>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</si>
  <si>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</si>
  <si>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</si>
  <si>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</si>
  <si>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</si>
  <si>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</si>
  <si>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</si>
  <si>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</si>
  <si>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</si>
  <si>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</si>
  <si>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</si>
  <si>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</si>
  <si>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</si>
  <si>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</si>
  <si>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</si>
  <si>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</si>
  <si>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</si>
  <si>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</si>
  <si>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</si>
  <si>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</si>
  <si>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</si>
  <si>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</si>
  <si>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</si>
  <si>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</si>
  <si>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</si>
  <si>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</si>
  <si>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</si>
  <si>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</si>
  <si>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</si>
  <si>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</si>
  <si>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</si>
  <si>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</si>
  <si>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</si>
  <si>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</si>
  <si>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</si>
  <si>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</si>
  <si>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</si>
  <si>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</si>
  <si>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</si>
  <si>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</si>
  <si>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</si>
  <si>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</si>
  <si>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</si>
  <si>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</si>
  <si>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</si>
  <si>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</si>
  <si>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</si>
  <si>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</si>
  <si>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</si>
  <si>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</si>
  <si>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</si>
  <si>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</si>
  <si>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</si>
  <si>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</si>
  <si>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</si>
  <si>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</si>
  <si>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</si>
  <si>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</si>
  <si>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</si>
  <si>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</si>
  <si>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</si>
  <si>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</si>
  <si>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</si>
  <si>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</si>
  <si>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</si>
  <si>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</si>
  <si>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</si>
  <si>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</si>
  <si>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</si>
  <si>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</si>
  <si>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</si>
  <si>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</si>
  <si>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</si>
  <si>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</si>
  <si>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</si>
  <si>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</si>
  <si>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</si>
  <si>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</si>
  <si>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</si>
  <si>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</si>
  <si>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</si>
  <si>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</si>
  <si>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</si>
  <si>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</si>
  <si>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</si>
  <si>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</si>
  <si>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</si>
  <si>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</si>
  <si>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</si>
  <si>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</si>
  <si>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</si>
  <si>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</si>
  <si>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</si>
  <si>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</si>
  <si>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</si>
  <si>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</si>
  <si>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</si>
  <si>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</si>
  <si>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</si>
  <si>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</si>
  <si>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</si>
  <si>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</si>
  <si>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</si>
  <si>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</si>
  <si>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</si>
  <si>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</si>
  <si>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</si>
  <si>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</si>
  <si>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</si>
  <si>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</si>
  <si>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</si>
  <si>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</si>
  <si>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</si>
  <si>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</si>
  <si>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</si>
  <si>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</si>
  <si>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</si>
  <si>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</si>
  <si>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</si>
  <si>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</si>
  <si>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</si>
  <si>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</si>
  <si>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</si>
  <si>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</si>
  <si>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</si>
  <si>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</si>
  <si>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</si>
  <si>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</si>
  <si>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</si>
  <si>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</si>
  <si>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</si>
  <si>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</si>
  <si>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</si>
  <si>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</si>
  <si>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</si>
  <si>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</si>
  <si>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</si>
  <si>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</si>
  <si>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</si>
  <si>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</si>
  <si>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</si>
  <si>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</si>
  <si>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</si>
  <si>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</si>
  <si>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</si>
  <si>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</si>
  <si>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</si>
  <si>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</si>
  <si>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</si>
  <si>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</si>
  <si>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</si>
  <si>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</si>
  <si>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</si>
  <si>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</si>
  <si>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</si>
  <si>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</si>
  <si>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</si>
  <si>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</si>
  <si>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</si>
  <si>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</si>
  <si>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</si>
  <si>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</si>
  <si>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</si>
  <si>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</si>
  <si>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</si>
  <si>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</si>
  <si>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</si>
  <si>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</si>
  <si>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</si>
  <si>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</si>
  <si>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</si>
  <si>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</si>
  <si>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</si>
  <si>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</si>
  <si>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</si>
  <si>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</si>
  <si>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</si>
  <si>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</si>
  <si>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</si>
  <si>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</si>
  <si>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</si>
  <si>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</si>
  <si>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</si>
  <si>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</si>
  <si>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</si>
  <si>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</si>
  <si>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</si>
  <si>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</si>
  <si>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</si>
  <si>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</si>
  <si>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</si>
  <si>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</si>
  <si>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</si>
  <si>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</si>
  <si>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</si>
  <si>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</si>
  <si>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</si>
  <si>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</si>
  <si>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</si>
  <si>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</si>
  <si>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</si>
  <si>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</si>
  <si>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</si>
  <si>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</si>
  <si>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</si>
  <si>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</si>
  <si>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</si>
  <si>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</si>
  <si>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</si>
  <si>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</si>
  <si>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</si>
  <si>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</si>
  <si>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</si>
  <si>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</si>
  <si>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</si>
  <si>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</si>
  <si>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</si>
  <si>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</si>
  <si>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</si>
  <si>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</si>
  <si>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</si>
  <si>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</si>
  <si>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</si>
  <si>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</si>
  <si>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</si>
  <si>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</si>
  <si>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</si>
  <si>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</si>
  <si>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</si>
  <si>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</si>
  <si>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</si>
  <si>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</si>
  <si>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</si>
  <si>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</si>
  <si>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</si>
  <si>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</si>
  <si>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</si>
  <si>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</si>
  <si>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</si>
  <si>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</si>
  <si>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</si>
  <si>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</si>
  <si>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</si>
  <si>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</si>
  <si>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</si>
  <si>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</si>
  <si>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</si>
  <si>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</si>
  <si>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</si>
  <si>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</si>
  <si>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</si>
  <si>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</si>
  <si>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</si>
  <si>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</si>
  <si>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</si>
  <si>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</si>
  <si>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</si>
  <si>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</si>
  <si>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</si>
  <si>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</si>
  <si>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</si>
  <si>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</si>
  <si>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</si>
  <si>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</si>
  <si>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</si>
  <si>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</si>
  <si>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</si>
  <si>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</si>
  <si>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</si>
  <si>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</si>
  <si>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</si>
  <si>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</si>
  <si>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</si>
  <si>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</si>
  <si>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</si>
  <si>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</si>
  <si>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</si>
  <si>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</si>
  <si>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</si>
  <si>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</si>
  <si>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</si>
  <si>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</si>
  <si>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</si>
  <si>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</si>
  <si>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</si>
  <si>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</si>
  <si>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</si>
  <si>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</si>
  <si>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</si>
  <si>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</si>
  <si>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</si>
  <si>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</si>
  <si>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</si>
  <si>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</si>
  <si>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</si>
  <si>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</si>
  <si>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</si>
  <si>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</si>
  <si>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</si>
  <si>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</si>
  <si>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</si>
  <si>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</si>
  <si>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</si>
  <si>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</si>
  <si>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</si>
  <si>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</si>
  <si>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</si>
  <si>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</si>
  <si>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</si>
  <si>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</si>
  <si>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</si>
  <si>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</si>
  <si>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</si>
  <si>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</si>
  <si>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</si>
  <si>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</si>
  <si>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</si>
  <si>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</si>
  <si>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</si>
  <si>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</si>
  <si>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</si>
  <si>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</si>
  <si>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</si>
  <si>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</si>
  <si>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</si>
  <si>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</si>
  <si>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</si>
  <si>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</si>
  <si>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</si>
  <si>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</si>
  <si>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</si>
  <si>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</si>
  <si>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</si>
  <si>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</si>
  <si>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</si>
  <si>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</si>
  <si>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</si>
  <si>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</si>
  <si>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</si>
  <si>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</si>
  <si>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</si>
  <si>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</si>
  <si>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</si>
  <si>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</si>
  <si>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</si>
  <si>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</si>
  <si>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</si>
  <si>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</si>
  <si>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</si>
  <si>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</si>
  <si>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</si>
  <si>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</si>
  <si>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</si>
  <si>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</si>
  <si>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</si>
  <si>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</si>
  <si>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</si>
  <si>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</si>
  <si>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</si>
  <si>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</si>
  <si>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</si>
  <si>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</si>
  <si>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</si>
  <si>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</si>
  <si>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</si>
  <si>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</si>
  <si>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</si>
  <si>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</si>
  <si>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</si>
  <si>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</si>
  <si>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</si>
  <si>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</si>
  <si>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</si>
  <si>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</si>
  <si>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</si>
  <si>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</si>
  <si>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</si>
  <si>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</si>
  <si>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</si>
  <si>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</si>
  <si>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</si>
  <si>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</si>
  <si>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</si>
  <si>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</si>
  <si>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</si>
  <si>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</si>
  <si>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</si>
  <si>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</si>
  <si>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</si>
  <si>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</si>
  <si>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</si>
  <si>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</si>
  <si>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</si>
  <si>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</si>
  <si>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</si>
  <si>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</si>
  <si>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</si>
  <si>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</si>
  <si>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</si>
  <si>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</si>
  <si>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</si>
  <si>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</si>
  <si>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</si>
  <si>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</si>
  <si>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</si>
  <si>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</si>
  <si>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</si>
  <si>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</si>
  <si>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</si>
  <si>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</si>
  <si>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</si>
  <si>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</si>
  <si>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</si>
  <si>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</si>
  <si>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</si>
  <si>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</si>
  <si>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</si>
  <si>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</si>
  <si>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</si>
  <si>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</si>
  <si>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</si>
  <si>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</si>
  <si>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</si>
  <si>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</si>
  <si>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</si>
  <si>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</si>
  <si>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</si>
  <si>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</si>
  <si>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</si>
  <si>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</si>
  <si>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</si>
  <si>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</si>
  <si>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</si>
  <si>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</si>
  <si>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</si>
  <si>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</si>
  <si>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</si>
  <si>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</si>
  <si>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</si>
  <si>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</si>
  <si>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</si>
  <si>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</si>
  <si>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</si>
  <si>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</si>
  <si>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</si>
  <si>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</si>
  <si>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</si>
  <si>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</si>
  <si>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</si>
  <si>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</si>
  <si>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</si>
  <si>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</si>
  <si>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</si>
  <si>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</si>
  <si>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</si>
  <si>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</si>
  <si>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</si>
  <si>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</si>
  <si>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</si>
  <si>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</si>
  <si>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</si>
  <si>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</si>
  <si>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</si>
  <si>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</si>
  <si>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</si>
  <si>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</si>
  <si>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</si>
  <si>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</si>
  <si>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</si>
  <si>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</si>
  <si>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</si>
  <si>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</si>
  <si>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</si>
  <si>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</si>
  <si>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</si>
  <si>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</si>
  <si>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</si>
  <si>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</si>
  <si>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</si>
  <si>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</si>
  <si>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</si>
  <si>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</si>
  <si>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</si>
  <si>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</si>
  <si>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</si>
  <si>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</si>
  <si>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</si>
  <si>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</si>
  <si>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</si>
  <si>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</si>
  <si>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</si>
  <si>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</si>
  <si>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</si>
  <si>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</si>
  <si>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</si>
  <si>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</si>
  <si>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</si>
  <si>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</si>
  <si>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</si>
  <si>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</si>
  <si>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</si>
  <si>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</si>
  <si>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</si>
  <si>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</si>
  <si>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</si>
  <si>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</si>
  <si>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</si>
  <si>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</si>
  <si>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</si>
  <si>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</si>
  <si>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</si>
  <si>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</si>
  <si>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</si>
  <si>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</si>
  <si>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</si>
  <si>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</si>
  <si>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</si>
  <si>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</si>
  <si>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</si>
  <si>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</si>
  <si>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</si>
  <si>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</si>
  <si>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</si>
  <si>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</si>
  <si>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</si>
  <si>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</si>
  <si>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</si>
  <si>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</si>
  <si>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</si>
  <si>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</si>
  <si>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</si>
  <si>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</si>
  <si>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</si>
  <si>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</si>
  <si>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</si>
  <si>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</si>
  <si>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</si>
  <si>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</si>
  <si>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</si>
  <si>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</si>
  <si>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</si>
  <si>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</si>
  <si>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</si>
  <si>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</si>
  <si>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</si>
  <si>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</si>
  <si>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</si>
  <si>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</si>
  <si>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</si>
  <si>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</si>
  <si>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</si>
  <si>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</si>
  <si>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</si>
  <si>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</si>
  <si>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</si>
  <si>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</si>
  <si>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</si>
  <si>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</si>
  <si>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</si>
  <si>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</si>
  <si>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</si>
  <si>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</si>
  <si>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</si>
  <si>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</si>
  <si>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</si>
  <si>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</si>
  <si>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</si>
  <si>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</si>
  <si>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</si>
  <si>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</si>
  <si>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</si>
  <si>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</si>
  <si>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</si>
  <si>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</si>
  <si>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</si>
  <si>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</si>
  <si>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</si>
  <si>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</si>
  <si>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</si>
  <si>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</si>
  <si>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</si>
  <si>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</si>
  <si>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</si>
  <si>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</si>
  <si>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</si>
  <si>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</si>
  <si>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</si>
  <si>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</si>
  <si>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</si>
  <si>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</si>
  <si>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</si>
  <si>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</si>
  <si>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</si>
  <si>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</si>
  <si>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</si>
  <si>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</si>
  <si>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</si>
  <si>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</si>
  <si>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</si>
  <si>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</si>
  <si>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</si>
  <si>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</si>
  <si>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</si>
  <si>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</si>
  <si>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</si>
  <si>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</si>
  <si>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</si>
  <si>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</si>
  <si>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</si>
  <si>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</si>
  <si>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</si>
  <si>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</si>
  <si>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</si>
  <si>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</si>
  <si>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</si>
  <si>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</si>
  <si>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</si>
  <si>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</si>
  <si>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</si>
  <si>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</si>
  <si>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</si>
  <si>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</si>
  <si>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</si>
  <si>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</si>
  <si>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</si>
  <si>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</si>
  <si>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</si>
  <si>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</si>
  <si>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</si>
  <si>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</si>
  <si>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</si>
  <si>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</si>
  <si>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</si>
  <si>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</si>
  <si>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</si>
  <si>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</si>
  <si>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</si>
  <si>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</si>
  <si>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</si>
  <si>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</si>
  <si>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</si>
  <si>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</si>
  <si>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</si>
  <si>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</si>
  <si>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</si>
  <si>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</si>
  <si>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</si>
  <si>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</si>
  <si>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</si>
  <si>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</si>
  <si>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</si>
  <si>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</si>
  <si>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</si>
  <si>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</si>
  <si>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</si>
  <si>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</si>
  <si>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</si>
  <si>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</si>
  <si>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</si>
  <si>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</si>
  <si>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</si>
  <si>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</si>
  <si>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</si>
  <si>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</si>
  <si>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</si>
  <si>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</si>
  <si>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</si>
  <si>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</si>
  <si>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</si>
  <si>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</si>
  <si>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</si>
  <si>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</si>
  <si>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</si>
  <si>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</si>
  <si>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</si>
  <si>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</si>
  <si>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</si>
  <si>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</si>
  <si>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</si>
  <si>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</si>
  <si>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</si>
  <si>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</si>
  <si>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</si>
  <si>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</si>
  <si>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</si>
  <si>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</si>
  <si>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</si>
  <si>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</si>
  <si>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</si>
  <si>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</si>
  <si>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</si>
  <si>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</si>
  <si>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</si>
  <si>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</si>
  <si>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</si>
  <si>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</si>
  <si>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</si>
  <si>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</si>
  <si>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</si>
  <si>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</si>
  <si>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</si>
  <si>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</si>
  <si>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</si>
  <si>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</si>
  <si>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</si>
  <si>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</si>
  <si>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</si>
  <si>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</si>
  <si>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</si>
  <si>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</si>
  <si>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</si>
  <si>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</si>
  <si>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</si>
  <si>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</si>
  <si>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</si>
  <si>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</si>
  <si>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</si>
  <si>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</si>
  <si>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</si>
  <si>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</si>
  <si>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</si>
  <si>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</si>
  <si>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</si>
  <si>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</si>
  <si>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</si>
  <si>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</si>
  <si>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</si>
  <si>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</si>
  <si>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</si>
  <si>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</si>
  <si>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</si>
  <si>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</si>
  <si>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</si>
  <si>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</si>
  <si>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</si>
  <si>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</si>
  <si>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</si>
  <si>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</si>
  <si>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</si>
  <si>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</si>
  <si>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</si>
  <si>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</si>
  <si>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</si>
  <si>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</si>
  <si>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</si>
  <si>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</si>
  <si>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</si>
  <si>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</si>
  <si>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</si>
  <si>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</si>
  <si>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</si>
  <si>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</si>
  <si>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</si>
  <si>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</si>
  <si>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</si>
  <si>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</si>
  <si>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</si>
  <si>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</si>
  <si>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</si>
  <si>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</si>
  <si>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</si>
  <si>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</si>
  <si>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</si>
  <si>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</si>
  <si>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</si>
  <si>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</si>
  <si>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</si>
  <si>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</si>
  <si>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</si>
  <si>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</si>
  <si>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</si>
  <si>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</si>
  <si>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</si>
  <si>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</si>
  <si>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</si>
  <si>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</si>
  <si>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</si>
  <si>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</si>
  <si>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</si>
  <si>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</si>
  <si>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</si>
  <si>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</si>
  <si>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</si>
  <si>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</si>
  <si>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</si>
  <si>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</si>
  <si>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</si>
  <si>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</si>
  <si>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</si>
  <si>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</si>
  <si>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</si>
  <si>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</si>
  <si>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</si>
  <si>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</si>
  <si>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</si>
  <si>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</si>
  <si>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</si>
  <si>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</si>
  <si>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</si>
  <si>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</si>
  <si>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</si>
  <si>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</si>
  <si>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</si>
  <si>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</si>
  <si>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</si>
  <si>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</si>
  <si>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</si>
  <si>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</si>
  <si>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</si>
  <si>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</si>
  <si>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</si>
  <si>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</si>
  <si>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</si>
  <si>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</si>
  <si>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</si>
  <si>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</si>
  <si>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</si>
  <si>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</si>
  <si>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</si>
  <si>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</si>
  <si>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</si>
  <si>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</si>
  <si>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</si>
  <si>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</si>
  <si>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</si>
  <si>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</si>
  <si>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</si>
  <si>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</si>
  <si>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</si>
  <si>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</si>
  <si>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</si>
  <si>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</si>
  <si>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</si>
  <si>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</si>
  <si>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</si>
  <si>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</si>
  <si>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</si>
  <si>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</si>
  <si>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</si>
  <si>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</si>
  <si>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</si>
  <si>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</si>
  <si>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</si>
  <si>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</si>
  <si>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</si>
  <si>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</si>
  <si>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</si>
  <si>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</si>
  <si>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</si>
  <si>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</si>
  <si>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</si>
  <si>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</si>
  <si>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</si>
  <si>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</si>
  <si>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</si>
  <si>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</si>
  <si>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</si>
  <si>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</si>
  <si>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</si>
  <si>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</si>
  <si>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</si>
  <si>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</si>
  <si>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</si>
  <si>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</si>
  <si>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</si>
  <si>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</si>
  <si>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</si>
  <si>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</si>
  <si>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</si>
  <si>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</si>
  <si>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</si>
  <si>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</si>
  <si>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</si>
  <si>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</si>
  <si>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</si>
  <si>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</si>
  <si>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</si>
  <si>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</si>
  <si>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</si>
  <si>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</si>
  <si>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</si>
  <si>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</si>
  <si>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</si>
  <si>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</si>
  <si>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</si>
  <si>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</si>
  <si>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</si>
  <si>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</si>
  <si>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</si>
  <si>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</si>
  <si>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</si>
  <si>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</si>
  <si>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</si>
  <si>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</si>
  <si>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</si>
  <si>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</si>
  <si>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</si>
  <si>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</si>
  <si>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</si>
  <si>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</si>
  <si>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</si>
  <si>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</si>
  <si>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</si>
  <si>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</si>
  <si>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</si>
  <si>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</si>
  <si>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</si>
  <si>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</si>
  <si>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</si>
  <si>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</si>
  <si>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</si>
  <si>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</si>
  <si>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</si>
  <si>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</si>
  <si>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</si>
  <si>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</si>
  <si>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</si>
  <si>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</si>
  <si>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</si>
  <si>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</si>
  <si>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</si>
  <si>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</si>
  <si>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</si>
  <si>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</si>
  <si>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</si>
  <si>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</si>
  <si>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</si>
  <si>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</si>
  <si>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</si>
  <si>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</si>
  <si>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</si>
  <si>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</si>
  <si>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</si>
  <si>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</si>
  <si>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</si>
  <si>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</si>
  <si>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</si>
  <si>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</si>
  <si>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</si>
  <si>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</si>
  <si>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</si>
  <si>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</si>
  <si>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</si>
  <si>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</si>
  <si>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</si>
  <si>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</si>
  <si>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</si>
  <si>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</si>
  <si>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</si>
  <si>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</si>
  <si>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</si>
  <si>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</si>
  <si>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</si>
  <si>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</si>
  <si>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</si>
  <si>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</si>
  <si>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</si>
  <si>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</si>
  <si>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</si>
  <si>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</si>
  <si>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</si>
  <si>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</si>
  <si>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</si>
  <si>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</si>
  <si>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</si>
  <si>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</si>
  <si>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</si>
  <si>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</si>
  <si>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</si>
  <si>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</si>
  <si>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</si>
  <si>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</si>
  <si>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</si>
  <si>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</si>
  <si>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</si>
  <si>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</si>
  <si>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</si>
  <si>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</si>
  <si>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</si>
  <si>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</si>
  <si>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</si>
  <si>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</si>
  <si>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</si>
  <si>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</si>
  <si>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</si>
  <si>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</si>
  <si>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</si>
  <si>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</si>
  <si>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</si>
  <si>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</si>
  <si>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</si>
  <si>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</si>
  <si>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</si>
  <si>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</si>
  <si>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</si>
  <si>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</si>
  <si>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</si>
  <si>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</si>
  <si>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</si>
  <si>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</si>
  <si>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</si>
  <si>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</si>
  <si>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</si>
  <si>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</si>
  <si>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</si>
  <si>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</si>
  <si>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</si>
  <si>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</si>
  <si>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</si>
  <si>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</si>
  <si>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</si>
  <si>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</si>
  <si>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</si>
  <si>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</si>
  <si>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</si>
  <si>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</si>
  <si>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</si>
  <si>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</si>
  <si>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</si>
  <si>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</si>
  <si>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</si>
  <si>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</si>
  <si>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</si>
  <si>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</si>
  <si>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</si>
  <si>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</si>
  <si>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</si>
  <si>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</si>
  <si>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</si>
  <si>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</si>
  <si>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</si>
  <si>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</si>
  <si>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</si>
  <si>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</si>
  <si>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</si>
  <si>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</si>
  <si>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</si>
  <si>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</si>
  <si>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</si>
  <si>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</si>
  <si>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</si>
  <si>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</si>
  <si>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</si>
  <si>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</si>
  <si>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</si>
  <si>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</si>
  <si>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</si>
  <si>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</si>
  <si>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</si>
  <si>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</si>
  <si>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</si>
  <si>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</si>
  <si>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</si>
  <si>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</si>
  <si>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</si>
  <si>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</si>
  <si>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</si>
  <si>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</si>
  <si>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</si>
  <si>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</si>
  <si>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</si>
  <si>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</si>
  <si>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</si>
  <si>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</si>
  <si>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</si>
  <si>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</si>
  <si>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</si>
  <si>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</si>
  <si>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</si>
  <si>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</si>
  <si>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</si>
  <si>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</si>
  <si>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</si>
  <si>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</si>
  <si>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</si>
  <si>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</si>
  <si>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</si>
  <si>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</si>
  <si>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</si>
  <si>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</si>
  <si>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</si>
  <si>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</si>
  <si>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</si>
  <si>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</si>
  <si>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</si>
  <si>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</si>
  <si>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</si>
  <si>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</si>
  <si>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</si>
  <si>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</si>
  <si>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</si>
  <si>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</si>
  <si>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</si>
  <si>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</si>
  <si>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</si>
  <si>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</si>
  <si>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</si>
  <si>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</si>
  <si>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</si>
  <si>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</si>
  <si>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</si>
  <si>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</si>
  <si>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</si>
  <si>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</si>
  <si>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</si>
  <si>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</si>
  <si>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</si>
  <si>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</si>
  <si>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</si>
  <si>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</si>
  <si>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</si>
  <si>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</si>
  <si>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</si>
  <si>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</si>
  <si>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</si>
  <si>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</si>
  <si>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</si>
  <si>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</si>
  <si>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</si>
  <si>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</si>
  <si>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</si>
  <si>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</si>
  <si>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</si>
  <si>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</si>
  <si>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</si>
  <si>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</si>
  <si>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</si>
  <si>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</si>
  <si>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</si>
  <si>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</si>
  <si>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</si>
  <si>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</si>
  <si>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</si>
  <si>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</si>
  <si>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</si>
  <si>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</si>
  <si>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</si>
  <si>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</si>
  <si>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</si>
  <si>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</si>
  <si>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</si>
  <si>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</si>
  <si>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</si>
  <si>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</si>
  <si>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</si>
  <si>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</si>
  <si>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</si>
  <si>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</si>
  <si>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</si>
  <si>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</si>
  <si>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</si>
  <si>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</si>
  <si>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</si>
  <si>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</si>
  <si>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</si>
  <si>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</si>
  <si>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</si>
  <si>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</si>
  <si>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</si>
  <si>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</si>
  <si>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</si>
  <si>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</si>
  <si>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</si>
  <si>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</si>
  <si>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</si>
  <si>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</si>
  <si>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</si>
  <si>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</si>
  <si>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</si>
  <si>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</si>
  <si>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</si>
  <si>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</si>
  <si>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</si>
  <si>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</si>
  <si>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</si>
  <si>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</si>
  <si>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</si>
  <si>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</si>
  <si>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</si>
  <si>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</si>
  <si>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</si>
  <si>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</si>
  <si>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</si>
  <si>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</si>
  <si>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</si>
  <si>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</si>
  <si>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</si>
  <si>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</si>
  <si>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</si>
  <si>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</si>
  <si>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</si>
  <si>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</si>
  <si>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</si>
  <si>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</si>
  <si>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</si>
  <si>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</si>
  <si>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</si>
  <si>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</si>
  <si>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</si>
  <si>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</si>
  <si>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</si>
  <si>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</si>
  <si>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</si>
  <si>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</si>
  <si>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</si>
  <si>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</si>
  <si>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</si>
  <si>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</si>
  <si>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</si>
  <si>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</si>
  <si>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</si>
  <si>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</si>
  <si>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</si>
  <si>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</si>
  <si>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</si>
  <si>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</si>
  <si>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</si>
  <si>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</si>
  <si>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</si>
  <si>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</si>
  <si>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</si>
  <si>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</si>
  <si>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</si>
  <si>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</si>
  <si>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</si>
  <si>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</si>
  <si>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</si>
  <si>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</si>
  <si>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</si>
  <si>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</si>
  <si>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</si>
  <si>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</si>
  <si>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</si>
  <si>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</si>
  <si>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</si>
  <si>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</si>
  <si>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</si>
  <si>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</si>
  <si>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</si>
  <si>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</si>
  <si>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</si>
  <si>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</si>
  <si>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</si>
  <si>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</si>
  <si>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</si>
  <si>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</si>
  <si>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</si>
  <si>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</si>
  <si>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</si>
  <si>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</si>
  <si>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</si>
  <si>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</si>
  <si>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</si>
  <si>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</si>
  <si>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</si>
  <si>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</si>
  <si>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</si>
  <si>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</si>
  <si>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</si>
  <si>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</si>
  <si>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</si>
  <si>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</si>
  <si>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</si>
  <si>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</si>
  <si>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</si>
  <si>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</si>
  <si>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</si>
  <si>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</si>
  <si>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</si>
  <si>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</si>
  <si>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</si>
  <si>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</si>
  <si>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</si>
  <si>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</si>
  <si>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</si>
  <si>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</si>
  <si>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</si>
  <si>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</si>
  <si>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</si>
  <si>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</si>
  <si>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</si>
  <si>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</si>
  <si>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</si>
  <si>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</si>
  <si>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</si>
  <si>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</si>
  <si>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</si>
  <si>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</si>
  <si>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</si>
  <si>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</si>
  <si>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</si>
  <si>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</si>
  <si>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</si>
  <si>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</si>
  <si>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</si>
  <si>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</si>
  <si>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</si>
  <si>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</si>
  <si>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</si>
  <si>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</si>
  <si>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</si>
  <si>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</si>
  <si>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</si>
  <si>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</si>
  <si>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</si>
  <si>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</si>
  <si>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</si>
  <si>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</si>
  <si>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</si>
  <si>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</si>
  <si>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</si>
  <si>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</si>
  <si>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</si>
  <si>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</si>
  <si>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</si>
  <si>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</si>
  <si>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</si>
  <si>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</si>
  <si>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</si>
  <si>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</si>
  <si>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</si>
  <si>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</si>
  <si>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</si>
  <si>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</si>
  <si>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</si>
  <si>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</si>
  <si>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</si>
  <si>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</si>
  <si>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</si>
  <si>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</si>
  <si>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</si>
  <si>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</si>
  <si>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</si>
  <si>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</si>
  <si>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</si>
  <si>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</si>
  <si>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</si>
  <si>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</si>
  <si>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</si>
  <si>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</si>
  <si>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</si>
  <si>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</si>
  <si>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</si>
  <si>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</si>
  <si>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</si>
  <si>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</si>
  <si>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</si>
  <si>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</si>
  <si>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</si>
  <si>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</si>
  <si>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</si>
  <si>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</si>
  <si>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</si>
  <si>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</si>
  <si>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</si>
  <si>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</si>
  <si>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</si>
  <si>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</si>
  <si>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</si>
  <si>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</si>
  <si>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</si>
  <si>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</si>
  <si>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</si>
  <si>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</si>
  <si>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</si>
  <si>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</si>
  <si>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</si>
  <si>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</si>
  <si>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</si>
  <si>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</si>
  <si>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</si>
  <si>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</si>
  <si>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</si>
  <si>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</si>
  <si>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</si>
  <si>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</si>
  <si>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</si>
  <si>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</si>
  <si>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</si>
  <si>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</si>
  <si>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</si>
  <si>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</si>
  <si>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</si>
  <si>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</si>
  <si>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</si>
  <si>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</si>
  <si>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</si>
  <si>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</si>
  <si>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</si>
  <si>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</si>
  <si>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</si>
  <si>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</si>
  <si>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</si>
  <si>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</si>
  <si>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</si>
  <si>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</si>
  <si>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</si>
  <si>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</si>
  <si>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</si>
  <si>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</si>
  <si>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</si>
  <si>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</si>
  <si>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</si>
  <si>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</si>
  <si>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</si>
  <si>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</si>
  <si>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</si>
  <si>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</si>
  <si>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</si>
  <si>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</si>
  <si>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</si>
  <si>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</si>
  <si>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</si>
  <si>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</si>
  <si>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</si>
  <si>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</si>
  <si>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</si>
  <si>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</si>
  <si>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</si>
  <si>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</si>
  <si>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</si>
  <si>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</si>
  <si>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</si>
  <si>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</si>
  <si>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</si>
  <si>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</si>
  <si>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</si>
  <si>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</si>
  <si>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</si>
  <si>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</si>
  <si>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</si>
  <si>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</si>
  <si>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</si>
  <si>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</si>
  <si>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</si>
  <si>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</si>
  <si>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</si>
  <si>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</si>
  <si>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</si>
  <si>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</si>
  <si>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</si>
  <si>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</si>
  <si>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</si>
  <si>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</si>
  <si>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</si>
  <si>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</si>
  <si>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</si>
  <si>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</si>
  <si>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</si>
  <si>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</si>
  <si>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</si>
  <si>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</si>
  <si>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</si>
  <si>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</si>
  <si>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</si>
  <si>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</si>
  <si>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</si>
  <si>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</si>
  <si>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</si>
  <si>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</si>
  <si>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</si>
  <si>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</si>
  <si>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</si>
  <si>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</si>
  <si>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</si>
  <si>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</si>
  <si>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</si>
  <si>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</si>
  <si>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</si>
  <si>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</si>
  <si>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</si>
  <si>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</si>
  <si>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</si>
  <si>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</si>
  <si>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</si>
  <si>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</si>
  <si>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</si>
  <si>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</si>
  <si>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</si>
  <si>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</si>
  <si>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</si>
  <si>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</si>
  <si>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</si>
  <si>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</si>
  <si>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</si>
  <si>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</si>
  <si>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</si>
  <si>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</si>
  <si>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</si>
  <si>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</si>
  <si>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</si>
  <si>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</si>
  <si>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</si>
  <si>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</si>
  <si>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</si>
  <si>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</si>
  <si>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</si>
  <si>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</si>
  <si>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</si>
  <si>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</si>
  <si>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</si>
  <si>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</si>
  <si>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</si>
  <si>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</si>
  <si>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</si>
  <si>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</si>
  <si>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</si>
  <si>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</si>
  <si>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</si>
  <si>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</si>
  <si>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</si>
  <si>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</si>
  <si>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</si>
  <si>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</si>
  <si>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</si>
  <si>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</si>
  <si>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</si>
  <si>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</si>
  <si>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</si>
  <si>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</si>
  <si>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</si>
  <si>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</si>
  <si>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</si>
  <si>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</si>
  <si>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</si>
  <si>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</si>
  <si>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</si>
  <si>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</si>
  <si>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</si>
  <si>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</si>
  <si>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</si>
  <si>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</si>
  <si>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</si>
  <si>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</si>
  <si>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</si>
  <si>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</si>
  <si>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</si>
  <si>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</si>
  <si>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</si>
  <si>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</si>
  <si>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</si>
  <si>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</si>
  <si>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</si>
  <si>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</si>
  <si>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</si>
  <si>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</si>
  <si>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</si>
  <si>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</si>
  <si>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</si>
  <si>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</si>
  <si>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</si>
  <si>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</si>
  <si>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</si>
  <si>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</si>
  <si>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</si>
  <si>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</si>
  <si>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</si>
  <si>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</si>
  <si>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</si>
  <si>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</si>
  <si>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</si>
  <si>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</si>
  <si>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</si>
  <si>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</si>
  <si>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</si>
  <si>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</si>
  <si>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</si>
  <si>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</si>
  <si>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</si>
  <si>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</si>
  <si>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</si>
  <si>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</si>
  <si>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</si>
  <si>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</si>
  <si>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</si>
  <si>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</si>
  <si>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</si>
  <si>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</si>
  <si>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</si>
  <si>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</si>
  <si>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</si>
  <si>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</si>
  <si>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</si>
  <si>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</si>
  <si>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</si>
  <si>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</si>
  <si>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</si>
  <si>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</si>
  <si>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</si>
  <si>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</si>
  <si>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</si>
  <si>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</si>
  <si>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</si>
  <si>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</si>
  <si>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</si>
  <si>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</si>
  <si>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</si>
  <si>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</si>
  <si>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</si>
  <si>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</si>
  <si>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</si>
  <si>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</si>
  <si>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</si>
  <si>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</si>
  <si>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</si>
  <si>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</si>
  <si>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</si>
  <si>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</si>
  <si>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</si>
  <si>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</si>
  <si>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</si>
  <si>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</si>
  <si>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</si>
  <si>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</si>
  <si>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</si>
  <si>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</si>
  <si>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</si>
  <si>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</si>
  <si>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</si>
  <si>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</si>
  <si>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</si>
  <si>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</si>
  <si>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</si>
  <si>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</si>
  <si>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</si>
  <si>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</si>
  <si>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</si>
  <si>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</si>
  <si>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</si>
  <si>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</si>
  <si>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</si>
  <si>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</si>
  <si>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</si>
  <si>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</si>
  <si>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</si>
  <si>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</si>
  <si>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</si>
  <si>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</si>
  <si>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</si>
  <si>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</si>
  <si>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</si>
  <si>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</si>
  <si>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</si>
  <si>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</si>
  <si>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</si>
  <si>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</si>
  <si>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</si>
  <si>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</si>
  <si>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</si>
  <si>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</si>
  <si>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</si>
  <si>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</si>
  <si>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</si>
  <si>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</si>
  <si>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</si>
  <si>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</si>
  <si>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</si>
  <si>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</si>
  <si>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</si>
  <si>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</si>
  <si>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</si>
  <si>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</si>
  <si>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</si>
  <si>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</si>
  <si>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</si>
  <si>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</si>
  <si>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</si>
  <si>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</si>
  <si>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</si>
  <si>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</si>
  <si>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</si>
  <si>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</si>
  <si>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</si>
  <si>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</si>
  <si>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</si>
  <si>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</si>
  <si>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</si>
  <si>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</si>
  <si>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</si>
  <si>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</si>
  <si>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</si>
  <si>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</si>
  <si>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</si>
  <si>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</si>
  <si>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</si>
  <si>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</si>
  <si>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</si>
  <si>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</si>
  <si>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</si>
  <si>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</si>
  <si>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</si>
  <si>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</si>
  <si>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</si>
  <si>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</si>
  <si>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</si>
  <si>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</si>
  <si>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</si>
  <si>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</si>
  <si>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</si>
  <si>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</si>
  <si>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</si>
  <si>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</si>
  <si>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</si>
  <si>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</si>
  <si>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</si>
  <si>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</si>
  <si>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</si>
  <si>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</si>
  <si>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</si>
  <si>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</si>
  <si>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</si>
  <si>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</si>
  <si>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</si>
  <si>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</si>
  <si>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</si>
  <si>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</si>
  <si>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</si>
  <si>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</si>
  <si>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</si>
  <si>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</si>
  <si>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</si>
  <si>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</si>
  <si>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</si>
  <si>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</si>
  <si>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</si>
  <si>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</si>
  <si>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</si>
  <si>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</si>
  <si>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</si>
  <si>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</si>
  <si>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</si>
  <si>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</si>
  <si>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</si>
  <si>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</si>
  <si>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</si>
  <si>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</si>
  <si>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</si>
  <si>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</si>
  <si>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</si>
  <si>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</si>
  <si>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</si>
  <si>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</si>
  <si>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</si>
  <si>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</si>
  <si>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</si>
  <si>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</si>
  <si>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</si>
  <si>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</si>
  <si>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</si>
  <si>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</si>
  <si>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</si>
  <si>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</si>
  <si>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</si>
  <si>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</si>
  <si>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</si>
  <si>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</si>
  <si>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</si>
  <si>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</si>
  <si>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</si>
  <si>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</si>
  <si>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</si>
  <si>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</si>
  <si>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</si>
  <si>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</si>
  <si>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</si>
  <si>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</si>
  <si>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</si>
  <si>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</si>
  <si>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</si>
  <si>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</si>
  <si>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</si>
  <si>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</si>
  <si>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</si>
  <si>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</si>
  <si>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</si>
  <si>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</si>
  <si>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</si>
  <si>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</si>
  <si>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</si>
  <si>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</si>
  <si>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</si>
  <si>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</si>
  <si>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</si>
  <si>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</si>
  <si>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</si>
  <si>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</si>
  <si>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</si>
  <si>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</si>
  <si>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</si>
  <si>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</si>
  <si>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</si>
  <si>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</si>
  <si>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</si>
  <si>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</si>
  <si>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</si>
  <si>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</si>
  <si>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</si>
  <si>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</si>
  <si>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</si>
  <si>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</si>
  <si>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</si>
  <si>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</si>
  <si>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</si>
  <si>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</si>
  <si>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</si>
  <si>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</si>
  <si>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</si>
  <si>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</si>
  <si>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</si>
  <si>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</si>
  <si>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</si>
  <si>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</si>
  <si>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</si>
  <si>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</si>
  <si>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</si>
  <si>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</si>
  <si>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</si>
  <si>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</si>
  <si>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</si>
  <si>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</si>
  <si>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</si>
  <si>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</si>
  <si>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</si>
  <si>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</si>
  <si>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</si>
  <si>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</si>
  <si>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</si>
  <si>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</si>
  <si>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</si>
  <si>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</si>
  <si>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</si>
  <si>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</si>
  <si>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</si>
  <si>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</si>
  <si>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</si>
  <si>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</si>
  <si>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</si>
  <si>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</si>
  <si>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</si>
  <si>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</si>
  <si>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</si>
  <si>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</si>
  <si>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</si>
  <si>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</si>
  <si>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</si>
  <si>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</si>
  <si>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</si>
  <si>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</si>
  <si>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</si>
  <si>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</si>
  <si>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</si>
  <si>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</si>
  <si>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</si>
  <si>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</si>
  <si>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</si>
  <si>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</si>
  <si>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</si>
  <si>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</si>
  <si>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</si>
  <si>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</si>
  <si>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</si>
  <si>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</si>
  <si>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</si>
  <si>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</si>
  <si>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</si>
  <si>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</si>
  <si>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</si>
  <si>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</si>
  <si>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</si>
  <si>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</si>
  <si>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</si>
  <si>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</si>
  <si>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</si>
  <si>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</si>
  <si>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</si>
  <si>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</si>
  <si>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</si>
  <si>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</si>
  <si>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</si>
  <si>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</si>
  <si>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</si>
  <si>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</si>
  <si>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</si>
  <si>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</si>
  <si>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</si>
  <si>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</si>
  <si>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</si>
  <si>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</si>
  <si>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</si>
  <si>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</si>
  <si>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</si>
  <si>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</si>
  <si>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</si>
  <si>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</si>
  <si>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</si>
  <si>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</si>
  <si>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</si>
  <si>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</si>
  <si>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</si>
  <si>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</si>
  <si>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</si>
  <si>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</si>
  <si>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</si>
  <si>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</si>
  <si>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</si>
  <si>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</si>
  <si>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</si>
  <si>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</si>
  <si>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</si>
  <si>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</si>
  <si>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</si>
  <si>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</si>
  <si>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</si>
  <si>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</si>
  <si>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</si>
  <si>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</si>
  <si>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</si>
  <si>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</si>
  <si>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</si>
  <si>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</si>
  <si>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</si>
  <si>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</si>
  <si>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</si>
  <si>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</si>
  <si>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</si>
  <si>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</si>
  <si>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</si>
  <si>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</si>
  <si>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</si>
  <si>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</si>
  <si>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</si>
  <si>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</si>
  <si>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</si>
  <si>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</si>
  <si>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</si>
  <si>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</si>
  <si>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</si>
  <si>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</si>
  <si>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</si>
  <si>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</si>
  <si>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</si>
  <si>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</si>
  <si>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</si>
  <si>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</si>
  <si>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</si>
  <si>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</si>
  <si>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</si>
  <si>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</si>
  <si>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</si>
  <si>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</si>
  <si>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</si>
  <si>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</si>
  <si>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</si>
  <si>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</si>
  <si>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</si>
  <si>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</si>
  <si>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</si>
  <si>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</si>
  <si>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</si>
  <si>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</si>
  <si>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</si>
  <si>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</si>
  <si>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</si>
  <si>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</si>
  <si>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</si>
  <si>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</si>
  <si>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</si>
  <si>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</si>
  <si>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</si>
  <si>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</si>
  <si>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</si>
  <si>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</si>
  <si>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</si>
  <si>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</si>
  <si>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</si>
  <si>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</si>
  <si>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</si>
  <si>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</si>
  <si>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</si>
  <si>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</si>
  <si>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</si>
  <si>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</si>
  <si>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</si>
  <si>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</si>
  <si>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</si>
  <si>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</si>
  <si>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</si>
  <si>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</si>
  <si>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</si>
  <si>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</si>
  <si>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</si>
  <si>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</si>
  <si>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</si>
  <si>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</si>
  <si>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</si>
  <si>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</si>
  <si>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</si>
  <si>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</si>
  <si>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</si>
  <si>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</si>
  <si>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</si>
  <si>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</si>
  <si>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</si>
  <si>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</si>
  <si>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</si>
  <si>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</si>
  <si>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</si>
  <si>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</si>
  <si>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</si>
  <si>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</si>
  <si>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</si>
  <si>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</si>
  <si>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</si>
  <si>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</si>
  <si>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</si>
  <si>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</si>
  <si>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</si>
  <si>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</si>
  <si>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</si>
  <si>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</si>
  <si>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</si>
  <si>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</si>
  <si>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</si>
  <si>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</si>
  <si>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</si>
  <si>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</si>
  <si>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</si>
  <si>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</si>
  <si>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</si>
  <si>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</si>
  <si>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</si>
  <si>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</si>
  <si>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</si>
  <si>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</si>
  <si>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</si>
  <si>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</si>
  <si>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</si>
  <si>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</si>
  <si>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</si>
  <si>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</si>
  <si>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</si>
  <si>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</si>
  <si>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</si>
  <si>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</si>
  <si>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</si>
  <si>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</si>
  <si>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</si>
  <si>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</si>
  <si>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</si>
  <si>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</si>
  <si>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</si>
  <si>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</si>
  <si>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</si>
  <si>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</si>
  <si>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</si>
  <si>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</si>
  <si>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</si>
  <si>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</si>
  <si>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</si>
  <si>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</si>
  <si>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</si>
  <si>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</si>
  <si>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</si>
  <si>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</si>
  <si>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</si>
  <si>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</si>
  <si>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</si>
  <si>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</si>
  <si>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</si>
  <si>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</si>
  <si>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</si>
  <si>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</si>
  <si>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</si>
  <si>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</si>
  <si>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</si>
  <si>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</si>
  <si>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</si>
  <si>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</si>
  <si>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</si>
  <si>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</si>
  <si>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</si>
  <si>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</si>
  <si>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</si>
  <si>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</si>
  <si>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</si>
  <si>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</si>
  <si>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</si>
  <si>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</si>
  <si>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</si>
  <si>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</si>
  <si>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</si>
  <si>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</si>
  <si>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</si>
  <si>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</si>
  <si>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</si>
  <si>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</si>
  <si>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</si>
  <si>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</si>
  <si>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</si>
  <si>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</si>
  <si>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</si>
  <si>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</si>
  <si>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</si>
  <si>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</si>
  <si>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</si>
  <si>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</si>
  <si>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</si>
  <si>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</si>
  <si>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</si>
  <si>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</si>
  <si>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</si>
  <si>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</si>
  <si>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</si>
  <si>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</si>
  <si>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</si>
  <si>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</si>
  <si>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</si>
  <si>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</si>
  <si>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</si>
  <si>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</si>
  <si>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</si>
  <si>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</si>
  <si>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</si>
  <si>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</si>
  <si>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</si>
  <si>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</si>
  <si>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</si>
  <si>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</si>
  <si>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</si>
  <si>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</si>
  <si>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</si>
  <si>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</si>
  <si>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</si>
  <si>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</si>
  <si>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</si>
  <si>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</si>
  <si>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</si>
  <si>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</si>
  <si>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</si>
  <si>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</si>
  <si>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</si>
  <si>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</si>
  <si>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</si>
  <si>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</si>
  <si>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</si>
  <si>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</si>
  <si>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</si>
  <si>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</si>
  <si>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</si>
  <si>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</si>
  <si>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</si>
  <si>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</si>
  <si>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</si>
  <si>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</si>
  <si>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</si>
  <si>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</si>
  <si>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</si>
  <si>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</si>
  <si>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</si>
  <si>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</si>
  <si>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</si>
  <si>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</si>
  <si>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</si>
  <si>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</si>
  <si>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</si>
  <si>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</si>
  <si>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</si>
  <si>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</si>
  <si>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</si>
  <si>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</si>
  <si>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</si>
  <si>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</si>
  <si>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</si>
  <si>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</si>
  <si>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</si>
  <si>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</si>
  <si>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</si>
  <si>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</si>
  <si>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</si>
  <si>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</si>
  <si>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</si>
  <si>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</si>
  <si>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</si>
  <si>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</si>
  <si>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</si>
  <si>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</si>
  <si>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</si>
  <si>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</si>
  <si>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</si>
  <si>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</si>
  <si>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</si>
  <si>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</si>
  <si>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</si>
  <si>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</si>
  <si>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</si>
  <si>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</si>
  <si>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</si>
  <si>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</si>
  <si>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</si>
  <si>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</si>
  <si>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</si>
  <si>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</si>
  <si>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</si>
  <si>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</si>
  <si>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</si>
  <si>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</si>
  <si>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</si>
  <si>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</si>
  <si>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</si>
  <si>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</si>
  <si>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</si>
  <si>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</si>
  <si>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</si>
  <si>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</si>
  <si>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</si>
  <si>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</si>
  <si>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</si>
  <si>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</si>
  <si>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</si>
  <si>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</si>
  <si>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</si>
  <si>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</si>
  <si>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</si>
  <si>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</si>
  <si>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</si>
  <si>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</si>
  <si>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</si>
  <si>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</si>
  <si>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</si>
  <si>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</si>
  <si>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</si>
  <si>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</si>
  <si>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</si>
  <si>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</si>
  <si>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</si>
  <si>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</si>
  <si>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</si>
  <si>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</si>
  <si>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</si>
  <si>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</si>
  <si>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</si>
  <si>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</si>
  <si>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</si>
  <si>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</si>
  <si>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</si>
  <si>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</si>
  <si>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</si>
  <si>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</si>
  <si>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</si>
  <si>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</si>
  <si>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</si>
  <si>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</si>
  <si>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</si>
  <si>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</si>
  <si>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</si>
  <si>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</si>
  <si>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</si>
  <si>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</si>
  <si>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</si>
  <si>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</si>
  <si>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</si>
  <si>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</si>
  <si>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</si>
  <si>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</si>
  <si>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</si>
  <si>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</si>
  <si>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</si>
  <si>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</si>
  <si>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</si>
  <si>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</si>
  <si>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</si>
  <si>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</si>
  <si>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</si>
  <si>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</si>
  <si>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</si>
  <si>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</si>
  <si>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</si>
  <si>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</si>
  <si>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</si>
  <si>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</si>
  <si>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</si>
  <si>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</si>
  <si>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</si>
  <si>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</si>
  <si>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</si>
  <si>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</si>
  <si>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</si>
  <si>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</si>
  <si>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</si>
  <si>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</si>
  <si>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</si>
  <si>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</si>
  <si>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</si>
  <si>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</si>
  <si>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</si>
  <si>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</si>
  <si>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</si>
  <si>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</si>
  <si>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</si>
  <si>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</si>
  <si>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</si>
  <si>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</si>
  <si>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</si>
  <si>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</si>
  <si>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</si>
  <si>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</si>
  <si>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</si>
  <si>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</si>
  <si>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</si>
  <si>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</si>
  <si>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</si>
  <si>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</si>
  <si>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</si>
  <si>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</si>
  <si>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</si>
  <si>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</si>
  <si>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</si>
  <si>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</si>
  <si>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</si>
  <si>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</si>
  <si>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</si>
  <si>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</si>
  <si>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</si>
  <si>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</si>
  <si>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</si>
  <si>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</si>
  <si>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</si>
  <si>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</si>
  <si>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</si>
  <si>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</si>
  <si>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</si>
  <si>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</si>
  <si>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</si>
  <si>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</si>
  <si>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</si>
  <si>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</si>
  <si>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</si>
  <si>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</si>
  <si>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</si>
  <si>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</si>
  <si>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</si>
  <si>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</si>
  <si>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</si>
  <si>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</si>
  <si>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</si>
  <si>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</si>
  <si>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</si>
  <si>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</si>
  <si>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</si>
  <si>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</si>
  <si>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</si>
  <si>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</si>
  <si>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</si>
  <si>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</si>
  <si>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</si>
  <si>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</si>
  <si>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</si>
  <si>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</si>
  <si>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</si>
  <si>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</si>
  <si>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</si>
  <si>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</si>
  <si>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</si>
  <si>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</si>
  <si>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</si>
  <si>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</si>
  <si>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</si>
  <si>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</si>
  <si>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</si>
  <si>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</si>
  <si>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</si>
  <si>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</si>
  <si>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</si>
  <si>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</si>
  <si>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</si>
  <si>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</si>
  <si>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</si>
  <si>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</si>
  <si>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</si>
  <si>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</si>
  <si>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</si>
  <si>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</si>
  <si>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</si>
  <si>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</si>
  <si>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</si>
  <si>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</si>
  <si>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</si>
  <si>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</si>
  <si>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</si>
  <si>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</si>
  <si>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</si>
  <si>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</si>
  <si>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</si>
  <si>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</si>
  <si>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</si>
  <si>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</si>
  <si>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</si>
  <si>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</si>
  <si>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</si>
  <si>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</si>
  <si>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</si>
  <si>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</si>
  <si>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</si>
  <si>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</si>
  <si>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</si>
  <si>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</si>
  <si>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</si>
  <si>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</si>
  <si>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</si>
  <si>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</si>
  <si>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</si>
  <si>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</si>
  <si>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</si>
  <si>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</si>
  <si>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</si>
  <si>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</si>
  <si>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</si>
  <si>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</si>
  <si>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</si>
  <si>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</si>
  <si>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</si>
  <si>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</si>
  <si>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</si>
  <si>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</si>
  <si>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</si>
  <si>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</si>
  <si>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</si>
  <si>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</si>
  <si>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</si>
  <si>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</si>
  <si>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</si>
  <si>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</si>
  <si>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</si>
  <si>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</si>
  <si>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</si>
  <si>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</si>
  <si>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</si>
  <si>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</si>
  <si>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</si>
  <si>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</si>
  <si>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</si>
  <si>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</si>
  <si>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</si>
  <si>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</si>
  <si>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</si>
  <si>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</si>
  <si>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</si>
  <si>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</si>
  <si>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</si>
  <si>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</si>
  <si>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</si>
  <si>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</si>
  <si>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</si>
  <si>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</si>
  <si>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</si>
  <si>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</si>
  <si>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</si>
  <si>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</si>
  <si>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</si>
  <si>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</si>
  <si>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</si>
  <si>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</si>
  <si>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</si>
  <si>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</si>
  <si>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</si>
  <si>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</si>
  <si>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</si>
  <si>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</si>
  <si>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</si>
  <si>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</si>
  <si>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</si>
  <si>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</si>
  <si>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</si>
  <si>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</si>
  <si>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</si>
  <si>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</si>
  <si>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</si>
  <si>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</si>
  <si>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</si>
  <si>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</si>
  <si>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</si>
  <si>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</si>
  <si>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</si>
  <si>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</si>
  <si>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</si>
  <si>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</si>
  <si>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</si>
  <si>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</si>
  <si>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</si>
  <si>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</si>
  <si>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</si>
  <si>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</si>
  <si>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</si>
  <si>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</si>
  <si>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</si>
  <si>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</si>
  <si>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</si>
  <si>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</si>
  <si>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</si>
  <si>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</si>
  <si>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</si>
  <si>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</si>
  <si>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</si>
  <si>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</si>
  <si>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</si>
  <si>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</si>
  <si>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</si>
  <si>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</si>
  <si>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</si>
  <si>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</si>
  <si>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</si>
  <si>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</si>
  <si>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</si>
  <si>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</si>
  <si>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</si>
  <si>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</si>
  <si>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</si>
  <si>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</si>
  <si>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</si>
  <si>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</si>
  <si>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</si>
  <si>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</si>
  <si>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</si>
  <si>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</si>
  <si>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</si>
  <si>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</si>
  <si>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</si>
  <si>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</si>
  <si>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</si>
  <si>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</si>
  <si>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</si>
  <si>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</si>
  <si>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</si>
  <si>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</si>
  <si>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</si>
  <si>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</si>
  <si>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</si>
  <si>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</si>
  <si>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</si>
  <si>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</si>
  <si>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</si>
  <si>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</si>
  <si>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</si>
  <si>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</si>
  <si>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</si>
  <si>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</si>
  <si>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</si>
  <si>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</si>
  <si>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</si>
  <si>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</si>
  <si>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</si>
  <si>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</si>
  <si>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</si>
  <si>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</si>
  <si>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</si>
  <si>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</si>
  <si>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</si>
  <si>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</si>
  <si>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</si>
  <si>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</si>
  <si>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</si>
  <si>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</si>
  <si>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</si>
  <si>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</si>
  <si>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</si>
  <si>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</si>
  <si>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</si>
  <si>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</si>
  <si>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</si>
  <si>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</si>
  <si>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</si>
  <si>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</si>
  <si>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</si>
  <si>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</si>
  <si>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</si>
  <si>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</si>
  <si>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</si>
  <si>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</si>
  <si>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</si>
  <si>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</si>
  <si>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</si>
  <si>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</si>
  <si>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</si>
  <si>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</si>
  <si>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</si>
  <si>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</si>
  <si>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</si>
  <si>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</si>
  <si>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</si>
  <si>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</si>
  <si>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</si>
  <si>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</si>
  <si>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</si>
  <si>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</si>
  <si>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</si>
  <si>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</si>
  <si>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</si>
  <si>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</si>
  <si>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</si>
  <si>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</si>
  <si>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</si>
  <si>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</si>
  <si>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</si>
  <si>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</si>
  <si>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</si>
  <si>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</si>
  <si>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</si>
  <si>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</si>
  <si>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</si>
  <si>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</si>
  <si>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</si>
  <si>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</si>
  <si>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</si>
  <si>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</si>
  <si>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</si>
  <si>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</si>
  <si>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</si>
  <si>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</si>
  <si>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</si>
  <si>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</si>
  <si>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</si>
  <si>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</si>
  <si>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</si>
  <si>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</si>
  <si>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</si>
  <si>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</si>
  <si>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</si>
  <si>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</si>
  <si>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</si>
  <si>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</si>
  <si>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</si>
  <si>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</si>
  <si>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</si>
  <si>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</si>
  <si>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</si>
  <si>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</si>
  <si>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</si>
  <si>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</si>
  <si>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</si>
  <si>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</si>
  <si>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</si>
  <si>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</si>
  <si>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</si>
  <si>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</si>
  <si>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</si>
  <si>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</si>
  <si>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</si>
  <si>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</si>
  <si>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</si>
  <si>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</si>
  <si>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</si>
  <si>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</si>
  <si>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</si>
  <si>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</si>
  <si>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</si>
  <si>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</si>
  <si>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</si>
  <si>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</si>
  <si>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</si>
  <si>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</si>
  <si>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</si>
  <si>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</si>
  <si>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</si>
  <si>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</si>
  <si>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</si>
  <si>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</si>
  <si>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</si>
  <si>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</si>
  <si>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</si>
  <si>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</si>
  <si>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</si>
  <si>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</si>
  <si>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</si>
  <si>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</si>
  <si>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</si>
  <si>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</si>
  <si>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</si>
  <si>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</si>
  <si>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</si>
  <si>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</si>
  <si>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</si>
  <si>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</si>
  <si>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</si>
  <si>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</si>
  <si>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</si>
  <si>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</si>
  <si>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</si>
  <si>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</si>
  <si>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</si>
  <si>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</si>
  <si>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</si>
  <si>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</si>
  <si>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</si>
  <si>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</si>
  <si>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</si>
  <si>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</si>
  <si>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</si>
  <si>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</si>
  <si>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</si>
  <si>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</si>
  <si>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</si>
  <si>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</si>
  <si>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</si>
  <si>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</si>
  <si>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</si>
  <si>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</si>
  <si>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</si>
  <si>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</si>
  <si>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</si>
  <si>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</si>
  <si>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</si>
  <si>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</si>
  <si>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</si>
  <si>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</si>
  <si>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</si>
  <si>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</si>
  <si>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</si>
  <si>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</si>
  <si>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</si>
  <si>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</si>
  <si>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</si>
  <si>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</si>
  <si>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</si>
  <si>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</si>
  <si>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</si>
  <si>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</si>
  <si>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</si>
  <si>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</si>
  <si>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</si>
  <si>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</si>
  <si>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</si>
  <si>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</si>
  <si>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</si>
  <si>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</si>
  <si>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</si>
  <si>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</si>
  <si>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</si>
  <si>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</si>
  <si>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</si>
  <si>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</si>
  <si>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</si>
  <si>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</si>
  <si>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</si>
  <si>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</si>
  <si>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</si>
  <si>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</si>
  <si>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</si>
  <si>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</si>
  <si>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</si>
  <si>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</si>
  <si>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</si>
  <si>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</si>
  <si>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</si>
  <si>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</si>
  <si>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</si>
  <si>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</si>
  <si>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</si>
  <si>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</si>
  <si>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</si>
  <si>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</si>
  <si>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</si>
  <si>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</si>
  <si>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</si>
  <si>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</si>
  <si>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</si>
  <si>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</si>
  <si>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</si>
  <si>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</si>
  <si>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</si>
  <si>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</si>
  <si>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</si>
  <si>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</si>
  <si>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</si>
  <si>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</si>
  <si>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</si>
  <si>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</si>
  <si>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</si>
  <si>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</si>
  <si>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</si>
  <si>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</si>
  <si>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</si>
  <si>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</si>
  <si>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</si>
  <si>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</si>
  <si>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</si>
  <si>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</si>
  <si>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</si>
  <si>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</si>
  <si>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</si>
  <si>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</si>
  <si>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</si>
  <si>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</si>
  <si>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</si>
  <si>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</si>
  <si>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</si>
  <si>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</si>
  <si>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</si>
  <si>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</si>
  <si>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</si>
  <si>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</si>
  <si>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</si>
  <si>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</si>
  <si>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</si>
  <si>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</si>
  <si>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</si>
  <si>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</si>
  <si>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</si>
  <si>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</si>
  <si>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</si>
  <si>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</si>
  <si>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</si>
  <si>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</si>
  <si>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</si>
  <si>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</si>
  <si>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</si>
  <si>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</si>
  <si>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</si>
  <si>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</si>
  <si>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</si>
  <si>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</si>
  <si>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</si>
  <si>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</si>
  <si>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</si>
  <si>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</si>
  <si>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</si>
  <si>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</si>
  <si>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</si>
  <si>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</si>
  <si>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</si>
  <si>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</si>
  <si>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</si>
  <si>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</si>
  <si>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</si>
  <si>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</si>
  <si>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</si>
  <si>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</si>
  <si>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</si>
  <si>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</si>
  <si>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</si>
  <si>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</si>
  <si>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</si>
  <si>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</si>
  <si>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</si>
  <si>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</si>
  <si>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</si>
  <si>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</si>
  <si>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</si>
  <si>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</si>
  <si>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</si>
  <si>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</si>
  <si>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</si>
  <si>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</si>
  <si>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</si>
  <si>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</si>
  <si>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</si>
  <si>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</si>
  <si>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</si>
  <si>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</si>
  <si>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</si>
  <si>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</si>
  <si>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</si>
  <si>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</si>
  <si>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</si>
  <si>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</si>
  <si>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</si>
  <si>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</si>
  <si>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</si>
  <si>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</si>
  <si>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</si>
  <si>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</si>
  <si>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</si>
  <si>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</si>
  <si>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</si>
  <si>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</si>
  <si>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</si>
  <si>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</si>
  <si>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</si>
  <si>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</si>
  <si>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</si>
  <si>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</si>
  <si>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</si>
  <si>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</si>
  <si>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</si>
  <si>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</si>
  <si>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</si>
  <si>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</si>
  <si>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</si>
  <si>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</si>
  <si>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</si>
  <si>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</si>
  <si>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</si>
  <si>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</si>
  <si>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</si>
  <si>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</si>
  <si>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</si>
  <si>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</si>
  <si>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</si>
  <si>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</si>
  <si>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</si>
  <si>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</si>
  <si>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</si>
  <si>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</si>
  <si>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</si>
  <si>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</si>
  <si>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</si>
  <si>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</si>
  <si>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</si>
  <si>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</si>
  <si>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</si>
  <si>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</si>
  <si>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</si>
  <si>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</si>
  <si>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</si>
  <si>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</si>
  <si>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</si>
  <si>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</si>
  <si>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</si>
  <si>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</si>
  <si>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</si>
  <si>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</si>
  <si>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</si>
  <si>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</si>
  <si>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</si>
  <si>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</si>
  <si>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</si>
  <si>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</si>
  <si>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</si>
  <si>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</si>
  <si>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</si>
  <si>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</si>
  <si>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</si>
  <si>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</si>
  <si>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</si>
  <si>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</si>
  <si>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</si>
  <si>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</si>
  <si>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</si>
  <si>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</si>
  <si>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</si>
  <si>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</si>
  <si>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</si>
  <si>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</si>
  <si>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</si>
  <si>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</si>
  <si>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</si>
  <si>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</si>
  <si>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</si>
  <si>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</si>
  <si>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</si>
  <si>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</si>
  <si>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</si>
  <si>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</si>
  <si>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</si>
  <si>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</si>
  <si>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</si>
  <si>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</si>
  <si>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</si>
  <si>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</si>
  <si>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</si>
  <si>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</si>
  <si>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</si>
  <si>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</si>
  <si>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</si>
  <si>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</si>
  <si>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</si>
  <si>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</si>
  <si>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</si>
  <si>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</si>
  <si>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</si>
  <si>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</si>
  <si>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</si>
  <si>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</si>
  <si>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</si>
  <si>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</si>
  <si>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</si>
  <si>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</si>
  <si>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</si>
  <si>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</si>
  <si>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</si>
  <si>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</si>
  <si>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</si>
  <si>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</si>
  <si>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</si>
  <si>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</si>
  <si>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</si>
  <si>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</si>
  <si>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</si>
  <si>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</si>
  <si>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</si>
  <si>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</si>
  <si>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</si>
  <si>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</si>
  <si>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</si>
  <si>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</si>
  <si>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</si>
  <si>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</si>
  <si>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</si>
  <si>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</si>
  <si>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</si>
  <si>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</si>
  <si>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</si>
  <si>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</si>
  <si>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</si>
  <si>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</si>
  <si>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</si>
  <si>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</si>
  <si>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</si>
  <si>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</si>
  <si>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</si>
  <si>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</si>
  <si>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</si>
  <si>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</si>
  <si>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</si>
  <si>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</si>
  <si>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</si>
  <si>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</si>
  <si>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</si>
  <si>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</si>
  <si>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</si>
  <si>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</si>
  <si>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</si>
  <si>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</si>
  <si>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</si>
  <si>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</si>
  <si>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</si>
  <si>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</si>
  <si>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</si>
  <si>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</si>
  <si>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</si>
  <si>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</si>
  <si>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</si>
  <si>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</si>
  <si>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</si>
  <si>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</si>
  <si>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</si>
  <si>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</si>
  <si>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</si>
  <si>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</si>
  <si>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</si>
  <si>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</si>
  <si>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</si>
  <si>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</si>
  <si>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</si>
  <si>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</si>
  <si>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</si>
  <si>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</si>
  <si>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</si>
  <si>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</si>
  <si>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</si>
  <si>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</si>
  <si>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</si>
  <si>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</si>
  <si>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</si>
  <si>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</si>
  <si>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</si>
  <si>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</si>
  <si>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</si>
  <si>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</si>
  <si>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</si>
  <si>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</si>
  <si>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</si>
  <si>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</si>
  <si>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</si>
  <si>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</si>
  <si>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</si>
  <si>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</si>
  <si>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</si>
  <si>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</si>
  <si>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</si>
  <si>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</si>
  <si>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</si>
  <si>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</si>
  <si>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</si>
  <si>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</si>
  <si>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</si>
  <si>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</si>
  <si>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</si>
  <si>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</si>
  <si>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</si>
  <si>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</si>
  <si>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</si>
  <si>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</si>
  <si>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</si>
  <si>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</si>
  <si>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</si>
  <si>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</si>
  <si>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</si>
  <si>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</si>
  <si>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</si>
  <si>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</si>
  <si>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</si>
  <si>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</si>
  <si>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</si>
  <si>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</si>
  <si>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</si>
  <si>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</si>
  <si>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</si>
  <si>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</si>
  <si>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</si>
  <si>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</si>
  <si>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</si>
  <si>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</si>
  <si>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</si>
  <si>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</si>
  <si>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</si>
  <si>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</si>
  <si>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</si>
  <si>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</si>
  <si>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</si>
  <si>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</si>
  <si>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</si>
  <si>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</si>
  <si>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</si>
  <si>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</si>
  <si>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</si>
  <si>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</si>
  <si>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</si>
  <si>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</si>
  <si>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</si>
  <si>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</si>
  <si>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</si>
  <si>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</si>
  <si>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</si>
  <si>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</si>
  <si>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</si>
  <si>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</si>
  <si>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</si>
  <si>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</si>
  <si>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</si>
  <si>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</si>
  <si>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</si>
  <si>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</si>
  <si>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</si>
  <si>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</si>
  <si>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</si>
  <si>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</si>
  <si>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</si>
  <si>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</si>
  <si>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</si>
  <si>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</si>
  <si>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</si>
  <si>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</si>
  <si>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</si>
  <si>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</si>
  <si>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</si>
  <si>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</si>
  <si>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</si>
  <si>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</si>
  <si>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</si>
  <si>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</si>
  <si>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</si>
  <si>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</si>
  <si>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</si>
  <si>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</si>
  <si>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</si>
  <si>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</si>
  <si>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</si>
  <si>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</si>
  <si>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</si>
  <si>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</si>
  <si>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</si>
  <si>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</si>
  <si>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</si>
  <si>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</si>
  <si>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</si>
  <si>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</si>
  <si>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</si>
  <si>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</si>
  <si>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</si>
  <si>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</si>
  <si>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</si>
  <si>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</si>
  <si>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</si>
  <si>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</si>
  <si>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</si>
  <si>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</si>
  <si>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</si>
  <si>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</si>
  <si>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</si>
  <si>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</si>
  <si>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</si>
  <si>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</si>
  <si>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</si>
  <si>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</si>
  <si>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</si>
  <si>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</si>
  <si>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</si>
  <si>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</si>
  <si>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</si>
  <si>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</si>
  <si>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</si>
  <si>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</si>
  <si>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</si>
  <si>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</si>
  <si>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</si>
  <si>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</si>
  <si>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</si>
  <si>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</si>
  <si>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</si>
  <si>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</si>
  <si>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</si>
  <si>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</si>
  <si>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</si>
  <si>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</si>
  <si>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</si>
  <si>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</si>
  <si>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</si>
  <si>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</si>
  <si>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</si>
  <si>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</si>
  <si>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</si>
  <si>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</si>
  <si>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</si>
  <si>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</si>
  <si>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</si>
  <si>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</si>
  <si>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</si>
  <si>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</si>
  <si>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</si>
  <si>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</si>
  <si>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</si>
  <si>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</si>
  <si>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</si>
  <si>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</si>
  <si>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</si>
  <si>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</si>
  <si>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</si>
  <si>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</si>
  <si>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</si>
  <si>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</si>
  <si>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</si>
  <si>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</si>
  <si>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</si>
  <si>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</si>
  <si>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</si>
  <si>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</si>
  <si>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</si>
  <si>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</si>
  <si>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</si>
  <si>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</si>
  <si>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</si>
  <si>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</si>
  <si>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</si>
  <si>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</si>
  <si>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</si>
  <si>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</si>
  <si>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</si>
  <si>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</si>
  <si>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</si>
  <si>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</si>
  <si>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</si>
  <si>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</si>
  <si>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</si>
  <si>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</si>
  <si>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</si>
  <si>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</si>
  <si>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</si>
  <si>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</si>
  <si>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</si>
  <si>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</si>
  <si>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</si>
  <si>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</si>
  <si>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</si>
  <si>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</si>
  <si>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</si>
  <si>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</si>
  <si>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</si>
  <si>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</si>
  <si>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</si>
  <si>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</si>
  <si>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</si>
  <si>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</si>
  <si>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</si>
  <si>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</si>
  <si>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</si>
  <si>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</si>
  <si>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</si>
  <si>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</si>
  <si>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</si>
  <si>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</si>
  <si>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</si>
  <si>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</si>
  <si>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</si>
  <si>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</si>
  <si>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</si>
  <si>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</si>
  <si>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</si>
  <si>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</si>
  <si>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</si>
  <si>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</si>
  <si>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</si>
  <si>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</si>
  <si>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</si>
  <si>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</si>
  <si>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</si>
  <si>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</si>
  <si>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</si>
  <si>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</si>
  <si>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</si>
  <si>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</si>
  <si>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</si>
  <si>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</si>
  <si>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</si>
  <si>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</si>
  <si>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</si>
  <si>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</si>
  <si>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</si>
  <si>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</si>
  <si>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</si>
  <si>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</si>
  <si>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</si>
  <si>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</si>
  <si>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</si>
  <si>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</si>
  <si>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</si>
  <si>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</si>
  <si>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</si>
  <si>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</si>
  <si>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</si>
  <si>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</si>
  <si>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</si>
  <si>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</si>
  <si>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</si>
  <si>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</si>
  <si>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</si>
  <si>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</si>
  <si>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</si>
  <si>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</si>
  <si>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</si>
  <si>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</si>
  <si>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</si>
  <si>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</si>
  <si>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</si>
  <si>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</si>
  <si>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</si>
  <si>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</si>
  <si>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</si>
  <si>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</si>
  <si>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</si>
  <si>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</si>
  <si>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</si>
  <si>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</si>
  <si>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</si>
  <si>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</si>
  <si>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</si>
  <si>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</si>
  <si>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</si>
  <si>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</si>
  <si>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</si>
  <si>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</si>
  <si>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</si>
  <si>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</si>
  <si>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</si>
  <si>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</si>
  <si>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</si>
  <si>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</si>
  <si>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</si>
  <si>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</si>
  <si>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</si>
  <si>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</si>
  <si>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</si>
  <si>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</si>
  <si>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</si>
  <si>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</si>
  <si>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</si>
  <si>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</si>
  <si>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</si>
  <si>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</si>
  <si>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</si>
  <si>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</si>
  <si>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</si>
  <si>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</si>
  <si>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</si>
  <si>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</si>
  <si>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</si>
  <si>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</si>
  <si>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</si>
  <si>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</si>
  <si>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</si>
  <si>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</si>
  <si>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</si>
  <si>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</si>
  <si>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</si>
  <si>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</si>
  <si>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</si>
  <si>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</si>
  <si>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</si>
  <si>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</si>
  <si>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</si>
  <si>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</si>
  <si>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</si>
  <si>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</si>
  <si>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</si>
  <si>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</si>
  <si>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</si>
  <si>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</si>
  <si>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</si>
  <si>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</si>
  <si>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</si>
  <si>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</si>
  <si>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</si>
  <si>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</si>
  <si>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</si>
  <si>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</si>
  <si>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</si>
  <si>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</si>
  <si>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</si>
  <si>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</si>
  <si>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</si>
  <si>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</si>
  <si>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</si>
  <si>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</si>
  <si>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</si>
  <si>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</si>
  <si>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</si>
  <si>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</si>
  <si>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</si>
  <si>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</si>
  <si>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</si>
  <si>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</si>
  <si>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</si>
  <si>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</si>
  <si>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</si>
  <si>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</si>
  <si>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</si>
  <si>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</si>
  <si>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</si>
  <si>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</si>
  <si>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</si>
  <si>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</si>
  <si>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</si>
  <si>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</si>
  <si>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</si>
  <si>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</si>
  <si>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</si>
  <si>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</si>
  <si>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</si>
  <si>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</si>
  <si>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</si>
  <si>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</si>
  <si>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</si>
  <si>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</si>
  <si>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</si>
  <si>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</si>
  <si>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</si>
  <si>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</si>
  <si>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</si>
  <si>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</si>
  <si>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</si>
  <si>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</si>
  <si>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</si>
  <si>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</si>
  <si>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</si>
  <si>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</si>
  <si>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</si>
  <si>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</si>
  <si>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</si>
  <si>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</si>
  <si>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</si>
  <si>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</si>
  <si>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</si>
  <si>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</si>
  <si>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</si>
  <si>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</si>
  <si>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</si>
  <si>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</si>
  <si>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</si>
  <si>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</si>
  <si>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</si>
  <si>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</si>
  <si>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</si>
  <si>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</si>
  <si>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</si>
  <si>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</si>
  <si>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</si>
  <si>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</si>
  <si>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</si>
  <si>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</si>
  <si>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</si>
  <si>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</si>
  <si>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</si>
  <si>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</si>
  <si>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</si>
  <si>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</si>
  <si>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</si>
  <si>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</si>
  <si>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</si>
  <si>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</si>
  <si>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</si>
  <si>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</si>
  <si>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</si>
  <si>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</si>
  <si>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</si>
  <si>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</si>
  <si>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</si>
  <si>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</si>
  <si>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</si>
  <si>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</si>
  <si>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</si>
  <si>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</si>
  <si>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</si>
  <si>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</si>
  <si>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</si>
  <si>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</si>
  <si>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</si>
  <si>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</si>
  <si>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</si>
  <si>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</si>
  <si>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</si>
  <si>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</si>
  <si>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</si>
  <si>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</si>
  <si>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</si>
  <si>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</si>
  <si>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</si>
  <si>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</si>
  <si>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</si>
  <si>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</si>
  <si>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</si>
  <si>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</si>
  <si>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</si>
  <si>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</si>
  <si>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</si>
  <si>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</si>
  <si>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</si>
  <si>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</si>
  <si>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</si>
  <si>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</si>
  <si>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</si>
  <si>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</si>
  <si>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</si>
  <si>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</si>
  <si>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</si>
  <si>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</si>
  <si>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</si>
  <si>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</si>
  <si>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</si>
  <si>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</si>
  <si>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</si>
  <si>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</si>
  <si>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</si>
  <si>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</si>
  <si>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</si>
  <si>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</si>
  <si>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</si>
  <si>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</si>
  <si>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</si>
  <si>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</si>
  <si>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</si>
  <si>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</si>
  <si>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</si>
  <si>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</si>
  <si>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</si>
  <si>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</si>
  <si>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</si>
  <si>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</si>
  <si>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</si>
  <si>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</si>
  <si>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</si>
  <si>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</si>
  <si>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</si>
  <si>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</si>
  <si>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</si>
  <si>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</si>
  <si>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</si>
  <si>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</si>
  <si>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</si>
  <si>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</si>
  <si>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</si>
  <si>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</si>
  <si>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</si>
  <si>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</si>
  <si>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</si>
  <si>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</si>
  <si>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</si>
  <si>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</si>
  <si>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</si>
  <si>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</si>
  <si>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</si>
  <si>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</si>
  <si>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</si>
  <si>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</si>
  <si>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</si>
  <si>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</si>
  <si>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</si>
  <si>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</si>
  <si>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</si>
  <si>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</si>
  <si>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</si>
  <si>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</si>
  <si>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</si>
  <si>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</si>
  <si>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</si>
  <si>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</si>
  <si>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</si>
  <si>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</si>
  <si>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</si>
  <si>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</si>
  <si>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</si>
  <si>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</si>
  <si>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</si>
  <si>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</si>
  <si>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</si>
  <si>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</si>
  <si>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</si>
  <si>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</si>
  <si>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</si>
  <si>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</si>
  <si>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</si>
  <si>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</si>
  <si>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</si>
  <si>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</si>
  <si>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</si>
  <si>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</si>
  <si>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</si>
  <si>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</si>
  <si>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</si>
  <si>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</si>
  <si>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</si>
  <si>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</si>
  <si>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</si>
  <si>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</si>
  <si>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</si>
  <si>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</si>
  <si>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</si>
  <si>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</si>
  <si>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</si>
  <si>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</si>
  <si>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</si>
  <si>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</si>
  <si>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</si>
  <si>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</si>
  <si>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</si>
  <si>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</si>
  <si>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</si>
  <si>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</si>
  <si>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</si>
  <si>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</si>
  <si>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</si>
  <si>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</si>
  <si>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</si>
  <si>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</si>
  <si>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</si>
  <si>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</si>
  <si>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</si>
  <si>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</si>
  <si>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</si>
  <si>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</si>
  <si>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</si>
  <si>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</si>
  <si>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</si>
  <si>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</si>
  <si>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</si>
  <si>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</si>
  <si>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</si>
  <si>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</si>
  <si>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</si>
  <si>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</si>
  <si>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</si>
  <si>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</si>
  <si>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</si>
  <si>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</si>
  <si>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</si>
  <si>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</si>
  <si>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</si>
  <si>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</si>
  <si>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</si>
  <si>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</si>
  <si>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</si>
  <si>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</si>
  <si>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</si>
  <si>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</si>
  <si>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</si>
  <si>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</si>
  <si>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</si>
  <si>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</si>
  <si>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</si>
  <si>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</si>
  <si>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</si>
  <si>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</si>
  <si>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</si>
  <si>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</si>
  <si>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</si>
  <si>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</si>
  <si>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</si>
  <si>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</si>
  <si>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</si>
  <si>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</si>
  <si>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</si>
  <si>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</si>
  <si>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</si>
  <si>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</si>
  <si>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</si>
  <si>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</si>
  <si>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</si>
  <si>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</si>
  <si>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</si>
  <si>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</si>
  <si>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</si>
  <si>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</si>
  <si>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</si>
  <si>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</si>
  <si>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</si>
  <si>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</si>
  <si>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</si>
  <si>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</si>
  <si>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</si>
  <si>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</si>
  <si>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</si>
  <si>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</si>
  <si>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</si>
  <si>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</si>
  <si>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</si>
  <si>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</si>
  <si>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</si>
  <si>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</si>
  <si>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</si>
  <si>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</si>
  <si>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</si>
  <si>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</si>
  <si>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</si>
  <si>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</si>
  <si>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</si>
  <si>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</si>
  <si>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</si>
  <si>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</si>
  <si>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</si>
  <si>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</si>
  <si>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</si>
  <si>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</si>
  <si>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</si>
  <si>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</si>
  <si>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</si>
  <si>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</si>
  <si>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</si>
  <si>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</si>
  <si>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</si>
  <si>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</si>
  <si>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</si>
  <si>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</si>
  <si>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</si>
  <si>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</si>
  <si>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</si>
  <si>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</si>
  <si>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</si>
  <si>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</si>
  <si>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</si>
  <si>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</si>
  <si>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</si>
  <si>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</si>
  <si>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</si>
  <si>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</si>
  <si>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</si>
  <si>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</si>
  <si>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</si>
  <si>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</si>
  <si>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</si>
  <si>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</si>
  <si>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</si>
  <si>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</si>
  <si>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</si>
  <si>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</si>
  <si>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</si>
  <si>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</si>
  <si>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</si>
  <si>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</si>
  <si>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</si>
  <si>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</si>
  <si>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</si>
  <si>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</si>
  <si>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</si>
  <si>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</si>
  <si>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</si>
  <si>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</si>
  <si>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</si>
  <si>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</si>
  <si>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</si>
  <si>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</si>
  <si>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</si>
  <si>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</si>
  <si>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</si>
  <si>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</si>
  <si>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</si>
  <si>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</si>
  <si>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</si>
  <si>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</si>
  <si>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</si>
  <si>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</si>
  <si>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</si>
  <si>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</si>
  <si>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</si>
  <si>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</si>
  <si>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</si>
  <si>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</si>
  <si>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</si>
  <si>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</si>
  <si>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</si>
  <si>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</si>
  <si>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</si>
  <si>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</si>
  <si>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</si>
  <si>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</si>
  <si>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</si>
  <si>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</si>
  <si>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</si>
  <si>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</si>
  <si>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</si>
  <si>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</si>
  <si>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</si>
  <si>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</si>
  <si>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</si>
  <si>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</si>
  <si>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</si>
  <si>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</si>
  <si>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</si>
  <si>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</si>
  <si>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</si>
  <si>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</si>
  <si>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</si>
  <si>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</si>
  <si>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</si>
  <si>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</si>
  <si>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</si>
  <si>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</si>
  <si>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</si>
  <si>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</si>
  <si>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</si>
  <si>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</si>
  <si>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</si>
  <si>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</si>
  <si>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</si>
  <si>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</si>
  <si>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</si>
  <si>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</si>
  <si>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</si>
  <si>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</si>
  <si>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</si>
  <si>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</si>
  <si>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</si>
  <si>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</si>
  <si>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</si>
  <si>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</si>
  <si>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</si>
  <si>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</si>
  <si>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</si>
  <si>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</si>
  <si>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</si>
  <si>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</si>
  <si>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</si>
  <si>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</si>
  <si>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</si>
  <si>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</si>
  <si>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</si>
  <si>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</si>
  <si>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</si>
  <si>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</si>
  <si>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</si>
  <si>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</si>
  <si>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</si>
  <si>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</si>
  <si>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</si>
  <si>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</si>
  <si>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</si>
  <si>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</si>
  <si>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</si>
  <si>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</si>
  <si>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</si>
  <si>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</si>
  <si>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</si>
  <si>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</si>
  <si>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</si>
  <si>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</si>
  <si>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</si>
  <si>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</si>
  <si>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</si>
  <si>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</si>
  <si>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</si>
  <si>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</si>
  <si>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</si>
  <si>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</si>
  <si>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</si>
  <si>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</si>
  <si>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</si>
  <si>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</si>
  <si>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</si>
  <si>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</si>
  <si>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</si>
  <si>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</si>
  <si>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</si>
  <si>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</si>
  <si>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</si>
  <si>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</si>
  <si>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</si>
  <si>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</si>
  <si>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</si>
  <si>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</si>
  <si>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</si>
  <si>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</si>
  <si>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</si>
  <si>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</si>
  <si>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</si>
  <si>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</si>
  <si>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</si>
  <si>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</si>
  <si>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</si>
  <si>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</si>
  <si>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</si>
  <si>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</si>
  <si>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</si>
  <si>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</si>
  <si>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</si>
  <si>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</si>
  <si>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</si>
  <si>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</si>
  <si>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</si>
  <si>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</si>
  <si>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</si>
  <si>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</si>
  <si>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</si>
  <si>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</si>
  <si>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</si>
  <si>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</si>
  <si>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</si>
  <si>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</si>
  <si>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</si>
  <si>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</si>
  <si>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</si>
  <si>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</si>
  <si>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</si>
  <si>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</si>
  <si>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</si>
  <si>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</si>
  <si>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</si>
  <si>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</si>
  <si>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</si>
  <si>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</si>
  <si>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</si>
  <si>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</si>
  <si>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</si>
  <si>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</si>
  <si>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</si>
  <si>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</si>
  <si>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</si>
  <si>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</si>
  <si>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</si>
  <si>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</si>
  <si>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</si>
  <si>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</si>
  <si>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</si>
  <si>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</si>
  <si>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</si>
  <si>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</si>
  <si>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</si>
  <si>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</si>
  <si>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</si>
  <si>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</si>
  <si>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</si>
  <si>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</si>
  <si>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</si>
  <si>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</si>
  <si>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</si>
  <si>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</si>
  <si>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</si>
  <si>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</si>
  <si>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</si>
  <si>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</si>
  <si>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</si>
  <si>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</si>
  <si>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</si>
  <si>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</si>
  <si>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</si>
  <si>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</si>
  <si>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</si>
  <si>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</si>
  <si>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</si>
  <si>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</si>
  <si>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</si>
  <si>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</si>
  <si>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</si>
  <si>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</si>
  <si>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</si>
  <si>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</si>
  <si>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</si>
  <si>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</si>
  <si>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</si>
  <si>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</si>
  <si>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</si>
  <si>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</si>
  <si>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</si>
  <si>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</si>
  <si>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</si>
  <si>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</si>
  <si>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</si>
  <si>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</si>
  <si>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</si>
  <si>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</si>
  <si>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</si>
  <si>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</si>
  <si>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</si>
  <si>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</si>
  <si>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</si>
  <si>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</si>
  <si>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</si>
  <si>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</si>
  <si>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</si>
  <si>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</si>
  <si>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</si>
  <si>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</si>
  <si>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</si>
  <si>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</si>
  <si>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</si>
  <si>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</si>
  <si>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</si>
  <si>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</si>
  <si>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</si>
  <si>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</si>
  <si>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</si>
  <si>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</si>
  <si>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</si>
  <si>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</si>
  <si>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</si>
  <si>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</si>
  <si>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</si>
  <si>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</si>
  <si>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</si>
  <si>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</si>
  <si>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</si>
  <si>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</si>
  <si>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</si>
  <si>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</si>
  <si>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</si>
  <si>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</si>
  <si>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</si>
  <si>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</si>
  <si>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</si>
  <si>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</si>
  <si>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</si>
  <si>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</si>
  <si>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</si>
  <si>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</si>
  <si>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</si>
  <si>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</si>
  <si>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</si>
  <si>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</si>
  <si>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</si>
  <si>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</si>
  <si>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</si>
  <si>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</si>
  <si>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</si>
  <si>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</si>
  <si>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</si>
  <si>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</si>
  <si>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</si>
  <si>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</si>
  <si>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</si>
  <si>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</si>
  <si>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</si>
  <si>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</si>
  <si>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</si>
  <si>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</si>
  <si>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</si>
  <si>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</si>
  <si>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</si>
  <si>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</si>
  <si>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</si>
  <si>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</si>
  <si>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</si>
  <si>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</si>
  <si>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</si>
  <si>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</si>
  <si>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</si>
  <si>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</si>
  <si>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</si>
  <si>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</si>
  <si>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</si>
  <si>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</si>
  <si>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</si>
  <si>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</si>
  <si>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</si>
  <si>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</si>
  <si>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</si>
  <si>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</si>
  <si>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</si>
  <si>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</si>
  <si>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</si>
  <si>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</si>
  <si>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</si>
  <si>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</si>
  <si>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</si>
  <si>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</si>
  <si>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</si>
  <si>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</si>
  <si>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</si>
  <si>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</si>
  <si>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</si>
  <si>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</si>
  <si>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</si>
  <si>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</si>
  <si>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</si>
  <si>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</si>
  <si>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</si>
  <si>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</si>
  <si>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</si>
  <si>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</si>
  <si>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</si>
  <si>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</si>
  <si>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</si>
  <si>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</si>
  <si>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</si>
  <si>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</si>
  <si>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</si>
  <si>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</si>
  <si>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</si>
  <si>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</si>
  <si>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</si>
  <si>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</si>
  <si>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</si>
  <si>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</si>
  <si>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</si>
  <si>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</si>
  <si>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</si>
  <si>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</si>
  <si>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</si>
  <si>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</si>
  <si>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</si>
  <si>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</si>
  <si>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</si>
  <si>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</si>
  <si>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</si>
  <si>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</si>
  <si>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</si>
  <si>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</si>
  <si>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</si>
  <si>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</si>
  <si>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</si>
  <si>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</si>
  <si>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</si>
  <si>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</si>
  <si>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</si>
  <si>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</si>
  <si>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</si>
  <si>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</si>
  <si>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</si>
  <si>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</si>
  <si>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</si>
  <si>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</si>
  <si>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</si>
  <si>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</si>
  <si>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</si>
  <si>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</si>
  <si>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</si>
  <si>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</si>
  <si>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</si>
  <si>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</si>
  <si>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</si>
  <si>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</si>
  <si>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</si>
  <si>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</si>
  <si>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</si>
  <si>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</si>
  <si>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</si>
  <si>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</si>
  <si>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</si>
  <si>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</si>
  <si>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</si>
  <si>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</si>
  <si>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</si>
  <si>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</si>
  <si>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</si>
  <si>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</si>
  <si>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</si>
  <si>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</si>
  <si>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</si>
  <si>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</si>
  <si>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</si>
  <si>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</si>
  <si>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</si>
  <si>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</si>
  <si>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</si>
  <si>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</si>
  <si>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</si>
  <si>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</si>
  <si>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</si>
  <si>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</si>
  <si>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</si>
  <si>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</si>
  <si>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</si>
  <si>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</si>
  <si>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</si>
  <si>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</si>
  <si>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</si>
  <si>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</si>
  <si>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</si>
  <si>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</si>
  <si>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</si>
  <si>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</si>
  <si>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</si>
  <si>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</si>
  <si>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</si>
  <si>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</si>
  <si>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</si>
  <si>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</si>
  <si>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</si>
  <si>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</si>
  <si>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</si>
  <si>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</si>
  <si>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</si>
  <si>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</si>
  <si>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</si>
  <si>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</si>
  <si>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</si>
  <si>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</si>
  <si>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</si>
  <si>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</si>
  <si>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</si>
  <si>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</si>
  <si>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</si>
  <si>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</si>
  <si>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</si>
  <si>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</si>
  <si>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</si>
  <si>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</si>
  <si>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</si>
  <si>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</si>
  <si>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</si>
  <si>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</si>
  <si>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</si>
  <si>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</si>
  <si>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</si>
  <si>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</si>
  <si>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</si>
  <si>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</si>
  <si>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</si>
  <si>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</si>
  <si>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</si>
  <si>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</si>
  <si>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</si>
  <si>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</si>
  <si>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</si>
  <si>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</si>
  <si>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</si>
  <si>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</si>
  <si>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</si>
  <si>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</si>
  <si>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</si>
  <si>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</si>
  <si>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</si>
  <si>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</si>
  <si>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</si>
  <si>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</si>
  <si>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</si>
  <si>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</si>
  <si>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</si>
  <si>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</si>
  <si>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</si>
  <si>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</si>
  <si>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</si>
  <si>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</si>
  <si>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</si>
  <si>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</si>
  <si>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</si>
  <si>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</si>
  <si>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</si>
  <si>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</si>
  <si>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</si>
  <si>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</si>
  <si>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</si>
  <si>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</si>
  <si>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</si>
  <si>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</si>
  <si>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</si>
  <si>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</si>
  <si>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</si>
  <si>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</si>
  <si>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</si>
  <si>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</si>
  <si>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</si>
  <si>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</si>
  <si>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</si>
  <si>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</si>
  <si>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</si>
  <si>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</si>
  <si>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</si>
  <si>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</si>
  <si>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</si>
  <si>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</si>
  <si>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</si>
  <si>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</si>
  <si>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</si>
  <si>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</si>
  <si>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</si>
  <si>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</si>
  <si>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</si>
  <si>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</si>
  <si>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</si>
  <si>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</si>
  <si>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</si>
  <si>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</si>
  <si>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</si>
  <si>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</si>
  <si>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</si>
  <si>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</si>
  <si>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</si>
  <si>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</si>
  <si>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</si>
  <si>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</si>
  <si>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</si>
  <si>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</si>
  <si>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</si>
  <si>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</si>
  <si>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</si>
  <si>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</si>
  <si>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</si>
  <si>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</si>
  <si>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</si>
  <si>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</si>
  <si>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</si>
  <si>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</si>
  <si>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</si>
  <si>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</si>
  <si>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</si>
  <si>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</si>
  <si>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</si>
  <si>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</si>
  <si>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</si>
  <si>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</si>
  <si>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</si>
  <si>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</si>
  <si>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</si>
  <si>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</si>
  <si>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</si>
  <si>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</si>
  <si>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</si>
  <si>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</si>
  <si>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</si>
  <si>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</si>
  <si>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</si>
  <si>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</si>
  <si>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</si>
  <si>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</si>
  <si>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</si>
  <si>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</si>
  <si>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</si>
  <si>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</si>
  <si>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</si>
  <si>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</si>
  <si>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</si>
  <si>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</si>
  <si>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</si>
  <si>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</si>
  <si>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</si>
  <si>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</si>
  <si>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</si>
  <si>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</si>
  <si>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</si>
  <si>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</si>
  <si>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</si>
  <si>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</si>
  <si>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</si>
  <si>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</si>
  <si>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</si>
  <si>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</si>
  <si>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</si>
  <si>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</si>
  <si>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</si>
  <si>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</si>
  <si>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</si>
  <si>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</si>
  <si>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</si>
  <si>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</si>
  <si>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</si>
  <si>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</si>
  <si>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</si>
  <si>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</si>
  <si>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</si>
  <si>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</si>
  <si>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</si>
  <si>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</si>
  <si>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</si>
  <si>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</si>
  <si>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</si>
  <si>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</si>
  <si>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</si>
  <si>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</si>
  <si>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</si>
  <si>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</si>
  <si>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</si>
  <si>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</si>
  <si>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</si>
  <si>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</si>
  <si>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</si>
  <si>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</si>
  <si>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</si>
  <si>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</si>
  <si>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</si>
  <si>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</si>
  <si>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</si>
  <si>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</si>
  <si>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</si>
  <si>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</si>
  <si>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</si>
  <si>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</si>
  <si>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</si>
  <si>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</si>
  <si>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</si>
  <si>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</si>
  <si>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</si>
  <si>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</si>
  <si>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</si>
  <si>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</si>
  <si>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</si>
  <si>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</si>
  <si>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</si>
  <si>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</si>
  <si>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</si>
  <si>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</si>
  <si>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</si>
  <si>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</si>
  <si>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</si>
  <si>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</si>
  <si>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</si>
  <si>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</si>
  <si>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</si>
  <si>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</si>
  <si>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</si>
  <si>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</si>
  <si>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</si>
  <si>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</si>
  <si>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</si>
  <si>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</si>
  <si>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</si>
  <si>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</si>
  <si>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</si>
  <si>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</si>
  <si>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</si>
  <si>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</si>
  <si>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</si>
  <si>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</si>
  <si>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</si>
  <si>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</si>
  <si>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</si>
  <si>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</si>
  <si>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</si>
  <si>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</si>
  <si>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</si>
  <si>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</si>
  <si>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</si>
  <si>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</si>
  <si>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</si>
  <si>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</si>
  <si>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</si>
  <si>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</si>
  <si>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</si>
  <si>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</si>
  <si>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</si>
  <si>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</si>
  <si>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</si>
  <si>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</si>
  <si>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</si>
  <si>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</si>
  <si>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</si>
  <si>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</si>
  <si>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</si>
  <si>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</si>
  <si>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</si>
  <si>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</si>
  <si>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</si>
  <si>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</si>
  <si>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</si>
  <si>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</si>
  <si>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</si>
  <si>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</si>
  <si>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</si>
  <si>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</si>
  <si>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</si>
  <si>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</si>
  <si>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</si>
  <si>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</si>
  <si>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</si>
  <si>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</si>
  <si>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</si>
  <si>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</si>
  <si>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</si>
  <si>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</si>
  <si>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</si>
  <si>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</si>
  <si>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</si>
  <si>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</si>
  <si>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</si>
  <si>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</si>
  <si>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</si>
  <si>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</si>
  <si>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</si>
  <si>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</si>
  <si>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</si>
  <si>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</si>
  <si>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</si>
  <si>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</si>
  <si>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</si>
  <si>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</si>
  <si>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</si>
  <si>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</si>
  <si>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</si>
  <si>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</si>
  <si>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</si>
  <si>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</si>
  <si>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</si>
  <si>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</si>
  <si>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</si>
  <si>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</si>
  <si>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</si>
  <si>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</si>
  <si>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</si>
  <si>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</si>
  <si>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</si>
  <si>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</si>
  <si>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</si>
  <si>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</si>
  <si>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</si>
  <si>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</si>
  <si>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</si>
  <si>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</si>
  <si>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</si>
  <si>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</si>
  <si>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</si>
  <si>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</si>
  <si>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</si>
  <si>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</si>
  <si>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</si>
  <si>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</si>
  <si>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</si>
  <si>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</si>
  <si>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</si>
  <si>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</si>
  <si>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</si>
  <si>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</si>
  <si>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</si>
  <si>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</si>
  <si>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</si>
  <si>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</si>
  <si>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</si>
  <si>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</si>
  <si>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</si>
  <si>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</si>
  <si>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</si>
  <si>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</si>
  <si>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</si>
  <si>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</si>
  <si>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</si>
  <si>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</si>
  <si>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</si>
  <si>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</si>
  <si>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120 mins</t>
  </si>
  <si>
    <t>PCM-20251001-00000339</t>
  </si>
  <si>
    <t>site was access night &amp; ETA 20 min</t>
  </si>
  <si>
    <t>PCM-20251001-00000482</t>
  </si>
  <si>
    <t>site was access night &amp; ETA 15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</si>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</sst>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268.32960208332952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14.70861828703346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5.4937731474637985E-2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45931.278028009256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45931.278028009256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45931.278028009256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45931.278028009256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45931.278028009256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45931.278028009256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45931.278028009256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45931.278028009256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45931.278028009256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45931.278028009256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45931.278028009256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45931.278028009256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45931.278028009256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45931.278028009256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45931.278028009256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45931.278028009256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45931.278028009256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45931.278028009256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45931.278028009256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45931.278028009256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45931.278028009256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45931.278028009256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45931.278028009256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45931.278028009256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45931.278028009256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45931.278028009256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45931.278028009256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45931.278028009256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45931.278028009256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45931.278028009256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45931.278028009256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45931.278028009256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45931.278028009256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45931.278028009256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45931.278028009256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45931.278028009256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45931.278028009256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45931.278028009256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45931.278028009256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45931.278028009256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45931.278028009256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45931.278028009256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45931.278028009256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45931.278028009256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45931.278028009256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45931.278028009256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45931.278028009256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45931.278028009256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45931.278028009256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45931.278028009256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45931.278028009256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45931.278028009256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45931.278028009256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45931.278028009256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45931.278028009256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45931.278028009256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45931.278028009256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45931.278028009256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45931.278028009256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45931.278028009256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45931.278028009256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45931.278028009256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45931.278028009256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45931.278028009256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45931.278028009256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45931.278028009256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45931.278028009256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45931.278028009256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45931.278028009256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45931.278028009256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45931.278028009256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45931.278028009256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45931.278028009256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45931.278028009256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45931.278028009256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45931.278028009256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45931.278028009256</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45931.278028009256</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239.62624560184486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124.55094467592426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106.27819004629418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8.052460879625869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0.26535439814324491</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9.9034953702357598E-2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39062</v>
      </c>
      <c r="B9" s="18" t="str">
        <f>IFERROR(VLOOKUP(D9,DB!A:K,11,0),"")</f>
        <v>R2</v>
      </c>
      <c r="C9" s="18">
        <v>1</v>
      </c>
      <c r="D9" s="18" t="s">
        <v>29280</v>
      </c>
      <c r="E9" s="131" t="s">
        <v>38964</v>
      </c>
      <c r="F9" s="132">
        <v>45931.251909722225</v>
      </c>
      <c r="G9" s="133">
        <f ca="1">IFERROR(NOW()-F9,"-")</f>
        <v>2.6118287030840293E-2</v>
      </c>
      <c r="H9" s="132">
        <v>45931.246111111112</v>
      </c>
      <c r="I9" s="18" t="str">
        <f>IFERROR(VLOOKUP(D9,DB!A:F,6,0),"")</f>
        <v>Power cube</v>
      </c>
      <c r="J9" s="18" t="str">
        <f>IFERROR(VLOOKUP(D9,DB!A:G,7,0),"")</f>
        <v>Good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45931.278028009256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45931.278028009256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45931.278028009256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45931.278028009256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45931.278028009256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45931.278028009256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45931.278028009256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45931.278028009256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45931.278028009256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45931.278028009256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45931.278028009256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45931.278028009256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45931.278028009256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45931.278028009256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45931.278028009256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45931.278028009256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45931.278028009256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45931.278028009256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45931.278028009256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45931.278028009256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45931.278028009256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45931.278028009256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45931.278028009256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45931.278028009256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45931.278028009256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45931.278028009256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45931.278028009256</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45931.278028009256</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45931.278028009256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45931.278028009256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45931.278028009256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45931.278028009256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45931.278028009256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45931.278028009256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45931.278028009256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45931.278028009256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45931.278028009256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45931.278028009256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45931.278028009256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45931.278028009256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45931.278028009256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45931.278028009256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45931.278028009256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45931.278028009256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45931.278028009256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45931.278028009256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45931.278028009256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45931.278028009256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45931.278028009256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45931.278028009256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45931.278028009256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45931.278028009256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45931.278028009256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45931.278028009256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45931.278028009256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45931.278028009256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45931.278028009256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45931.278028009256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45931.278028009256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45931.278028009256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45931.278028009256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45931.278028009256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45931.278028009256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45931.278028009256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45931.278028009256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45931.278028009256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45931.278028009256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45931.278028009256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45931.278028009256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45931.278028009256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45931.278028009256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45931.278028009256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45931.278028009256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45931.278028009256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45931.278028009256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45931.278028009256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45931.278028009256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45931.278028009256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45931.278028009256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45931.278028009256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45931.278028009256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45931.278028009256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45931.278028009256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45931.278028009256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45931.278028009256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45931.278028009256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45931.278028009256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45931.278028009256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45931.278028009256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45931.278028009256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45931.278028009256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45931.278028009256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45931.278028009256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45931.278028009256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45931.278028009256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45931.278028009256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45931.278028009256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45931.278028009256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45931.278028009256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45931.278028009256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45931.278028009256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45931.278028009256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45931.278028009256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45931.278028009256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45931.278028009256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45931.278028009256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45931.278028009256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45931.278028009256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45931.278028009256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45931.278028009256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45931.278028009256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45931.278028009256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45931.278028009256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45931.278028009256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45931.278028009256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45931.278028009256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45931.278028009256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45931.278028009256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45931.278028009256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45931.278028009256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45931.278028009256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45931.278028009256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45931.278028009256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45931.278028009256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45931.278028009256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45931.278028009256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45931.278028009256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45931.278028009256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45931.278028009256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45931.278028009256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45931.278028009256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45931.278028009256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45931.278028009256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45931.278028009256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45931.278028009256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45931.278028009256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45931.278028009256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45931.278028009256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45931.278028009256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45931.278028009256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45931.278028009256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45931.278028009256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45931.278028009256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45931.278028009256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45931.278028009256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45931.278028009256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45931.278028009256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45931.278028009256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45931.278028009256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45931.278028009256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45931.278028009256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45931.278028009256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45931.278028009256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45931.278028009256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45931.278028009256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45931.278028009256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45931.278028009256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45931.278028009256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45931.278028009256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45931.278028009256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45931.278028009256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45931.278028009256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45931.278028009256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45931.278028009256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45931.278028009256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45931.278028009256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45931.278028009256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45931.278028009256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45931.278028009256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45931.278028009256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45931.278028009256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45931.278028009256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45931.278028009256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45931.278028009256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45931.278028009256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45931.278028009256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45931.278028009256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45931.278028009256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45931.278028009256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45931.278028009256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45931.278028009256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45931.278028009256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45931.278028009256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45931.278028009256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45931.278028009256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45931.278028009256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45931.278028009256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45931.278028009256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45931.278028009256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45931.278028009256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45931.278028009256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45931.278028009256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45931.278028009256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45931.278028009256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45931.278028009256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45931.278028009256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45931.278028009256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45931.278028009256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45931.278028009256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45931.278028009256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45931.278028009256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45931.278028009256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45931.278028009256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45931.278028009256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45931.278028009256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45931.278028009256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45931.278028009256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45931.278028009256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45931.278028009256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45931.278028009256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45931.278028009256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45931.278028009256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45931.278028009256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45931.278028009256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45931.278028009256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45931.278028009256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45931.278028009256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45931.278028009256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45931.278028009256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45931.278028009256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45931.278028009256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45931.278028009256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45931.278028009256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45931.278028009256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45931.278028009256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45931.278028009256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45931.278028009256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45931.278028009256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45931.278028009256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45931.278028009256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45931.278028009256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45931.278028009256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45931.278028009256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45931.278028009256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45931.278028009256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45931.278028009256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45931.278028009256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45931.278028009256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45931.278028009256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45931.278028009256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45931.278028009256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45931.278028009256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45931.278028009256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45931.278028009256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45931.278028009256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45931.278028009256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45931.278028009256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45931.278028009256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45931.278028009256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45931.278028009256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45931.278028009256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45931.278028009256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45931.278028009256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45931.278028009256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45931.278028009256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45931.278028009256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45931.278028009256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45931.278028009256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45931.278028009256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45931.278028009256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45931.278028009256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45931.278028009256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45931.278028009256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45931.278028009256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45931.278028009256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45931.278028009256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45931.278028009256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45931.278028009256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45931.278028009256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45931.278028009256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45931.278028009256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45931.278028009256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45931.278028009256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45931.278028009256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45931.278028009256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45931.278028009256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45931.278028009256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45931.278028009256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45931.278028009256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45931.278028009256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45931.278028009256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45931.278028009256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45931.278028009256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45931.278028009256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45931.278028009256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45931.278028009256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45931.278028009256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45931.278028009256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45931.278028009256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45931.278028009256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45931.278028009256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45931.278028009256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45931.278028009256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45931.278028009256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45931.278028009256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45931.278028009256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45931.278028009256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45931.278028009256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45931.278028009256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45931.278028009256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45931.278028009256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45931.278028009256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45931.278028009256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45931.278028009256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45931.278028009256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45931.278028009256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45931.278028009256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45931.278028009256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45931.278028009256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45931.278028009256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45931.278028009256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45931.278028009256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45931.278028009256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45931.278028009256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45931.278028009256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45931.278028009256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45931.278028009256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45931.278028009256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45931.278028009256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45931.278028009256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45931.278028009256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45931.278028009256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45931.278028009256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45931.278028009256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45931.278028009256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45931.278028009256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45931.278028009256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45931.278028009256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45931.278028009256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45931.278028009256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45931.278028009256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45931.278028009256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45931.278028009256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45931.278028009256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45931.278028009256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45931.278028009256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45931.278028009256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45931.278028009256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45931.278028009256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45931.278028009256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45931.278028009256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45931.278028009256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45931.278028009256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45931.278028009256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45931.278028009256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45931.278028009256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45931.278028009256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45931.278028009256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45931.278028009256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45931.278028009256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45931.278028009256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45931.278028009256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45931.278028009256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45931.278028009256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45931.278028009256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45931.278028009256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45931.278028009256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45931.278028009256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45931.278028009256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45931.278028009256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45931.278028009256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45931.278028009256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45931.278028009256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45931.278028009256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45931.278028009256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45931.278028009256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45931.278028009256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45931.278028009256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45931.278028009256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45931.278028009256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45931.278028009256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45931.278028009256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45931.278028009256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45931.278028009256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45931.278028009256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45931.278028009256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45931.278028009256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45931.278028009256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45931.278028009256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45931.278028009256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45931.278028009256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45931.278028009256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45931.278028009256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45931.278028009256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45931.278028009256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45931.278028009256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45931.278028009256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45931.278028009256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45931.278028009256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45931.278028009256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45931.278028009256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45931.278028009256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45931.278028009256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45931.278028009256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45931.278028009256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45931.278028009256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45931.278028009256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45931.278028009256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45931.278028009256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45931.278028009256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45931.278028009256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45931.278028009256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45931.278028009256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45931.278028009256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45931.278028009256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45931.278028009256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45931.278028009256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45931.278028009256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45931.278028009256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45931.278028009256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45931.278028009256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45931.278028009256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45931.278028009256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45931.278028009256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45931.278028009256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45931.278028009256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45931.278028009256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45931.278028009256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45931.278028009256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45931.278028009256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45931.278028009256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45931.278028009256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45931.278028009256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45931.278028009256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45931.278028009256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45931.278028009256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45931.278028009256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45931.278028009256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45931.278028009256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45931.278028009256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45931.278028009256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45931.278028009256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45931.278028009256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45931.278028009256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45931.278028009256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45931.278028009256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45931.278028009256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45931.278028009256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45931.278028009256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45931.278028009256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45931.278028009256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45931.278028009256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45931.278028009256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45931.278028009256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45931.278028009256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45931.278028009256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45931.278028009256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45931.278028009256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45931.278028009256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45931.278028009256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45931.278028009256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45931.278028009256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45931.278028009256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45931.278028009256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45931.278028009256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45931.278028009256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45931.278028009256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45931.278028009256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45931.278028009256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45931.278028009256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45931.278028009256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45931.278028009256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45931.278028009256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45931.278028009256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45931.278028009256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45931.278028009256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45931.278028009256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45931.278028009256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45931.278028009256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45931.278028009256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45931.278028009256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45931.278028009256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45931.278028009256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45931.278028009256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45931.278028009256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45931.278028009256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45931.278028009256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45931.278028009256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45931.278028009256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45931.278028009256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45931.278028009256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45931.278028009256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45931.278028009256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45931.278028009256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45931.278028009256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45931.278028009256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45931.278028009256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45931.278028009256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45931.278028009256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45931.278028009256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45931.278028009256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45931.278028009256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45931.278028009256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45931.278028009256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45931.278028009256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45931.278028009256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45931.278028009256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45931.278028009256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45931.278028009256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45931.278028009256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45931.278028009256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45931.278028009256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45931.278028009256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45931.278028009256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45931.278028009256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45931.278028009256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45931.278028009256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45931.278028009256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45931.278028009256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45931.278028009256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45931.278028009256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45931.278028009256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45931.278028009256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45931.278028009256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45931.278028009256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45931.278028009256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45931.278028009256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45931.278028009256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45931.278028009256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45931.278028009256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45931.278028009256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45931.278028009256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45931.278028009256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45931.278028009256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45931.278028009256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45931.278028009256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45931.278028009256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45931.278028009256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45931.278028009256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45931.278028009256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45931.278028009256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45931.278028009256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45931.278028009256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45931.278028009256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45931.278028009256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45931.278028009256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45931.278028009256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45931.278028009256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45931.278028009256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45931.278028009256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45931.278028009256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45931.278028009256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45931.278028009256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45931.278028009256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45931.278028009256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45931.278028009256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45931.278028009256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45931.278028009256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45931.278028009256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45931.278028009256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45931.278028009256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45931.278028009256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45931.278028009256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45931.278028009256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45931.278028009256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45931.278028009256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45931.278028009256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45931.278028009256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45931.278028009256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45931.278028009256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45931.278028009256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45931.278028009256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45931.278028009256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45931.278028009256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45931.278028009256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45931.278028009256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45931.278028009256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45931.278028009256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45931.278028009256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45931.278028009256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45931.278028009256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45931.278028009256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45931.278028009256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45931.278028009256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45931.278028009256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45931.278028009256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45931.278028009256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45931.278028009256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45931.278028009256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45931.278028009256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45931.278028009256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45931.278028009256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45931.278028009256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45931.278028009256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45931.278028009256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45931.278028009256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45931.278028009256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45931.278028009256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45931.278028009256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45931.278028009256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45931.278028009256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45931.278028009256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45931.278028009256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45931.278028009256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45931.278028009256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45931.278028009256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45931.278028009256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45931.278028009256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45931.278028009256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45931.278028009256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45931.278028009256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45931.278028009256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45931.278028009256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45931.278028009256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45931.278028009256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45931.278028009256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45931.278028009256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45931.278028009256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45931.278028009256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45931.278028009256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45931.278028009256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45931.278028009256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45931.278028009256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45931.278028009256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45931.278028009256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45931.278028009256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45931.278028009256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45931.278028009256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45931.278028009256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45931.278028009256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45931.278028009256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45931.278028009256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45931.278028009256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45931.278028009256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45931.278028009256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45931.278028009256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45931.278028009256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45931.278028009256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45931.278028009256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45931.278028009256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45931.278028009256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45931.278028009256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45931.278028009256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45931.278028009256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45931.278028009256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45931.278028009256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45931.278028009256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45931.278028009256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45931.278028009256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45931.278028009256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45931.278028009256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45931.278028009256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45931.278028009256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45931.278028009256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45931.278028009256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45931.278028009256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45931.278028009256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45931.278028009256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45931.278028009256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45931.278028009256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45931.278028009256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45931.278028009256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45931.278028009256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45931.278028009256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45931.278028009256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45931.278028009256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45931.278028009256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45931.278028009256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45931.278028009256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45931.278028009256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45931.278028009256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45931.278028009256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45931.278028009256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45931.278028009256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45931.278028009256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45931.278028009256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45931.278028009256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45931.278028009256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45931.278028009256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45931.278028009256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45931.278028009256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45931.278028009256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45931.278028009256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45931.278028009256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45931.278028009256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45931.278028009256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45931.278028009256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45931.278028009256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45931.278028009256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45931.278028009256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45931.278028009256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45931.278028009256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45931.278028009256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45931.278028009256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45931.278028009256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45931.278028009256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45931.278028009256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45931.278028009256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45931.278028009256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45931.278028009256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45931.278028009256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45931.278028009256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45931.278028009256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45931.278028009256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45931.278028009256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45931.278028009256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45931.278028009256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45931.278028009256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45931.278028009256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45931.278028009256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45931.278028009256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45931.278028009256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45931.278028009256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45931.278028009256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45931.278028009256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45931.278028009256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45931.278028009256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45931.278028009256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45931.278028009256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45931.278028009256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45931.278028009256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45931.278028009256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45931.278028009256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45931.278028009256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45931.278028009256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45931.278028009256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45931.278028009256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45931.278028009256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45931.278028009256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45931.278028009256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45931.278028009256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45931.278028009256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45931.278028009256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45931.278028009256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45931.278028009256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45931.278028009256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45931.278028009256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45931.278028009256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45931.278028009256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45931.278028009256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45931.278028009256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45931.278028009256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45931.278028009256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45931.278028009256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45931.278028009256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45931.278028009256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45931.278028009256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45931.278028009256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45931.278028009256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45931.278028009256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45931.278028009256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45931.278028009256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45931.278028009256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45931.278028009256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45931.278028009256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45931.278028009256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45931.278028009256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45931.278028009256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45931.278028009256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45931.278028009256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45931.278028009256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45931.278028009256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45931.278028009256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45931.278028009256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45931.278028009256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45931.278028009256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45931.278028009256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45931.278028009256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45931.278028009256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45931.278028009256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45931.278028009256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45931.278028009256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45931.278028009256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45931.278028009256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45931.278028009256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45931.278028009256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45931.278028009256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45931.278028009256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45931.278028009256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45931.278028009256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45931.278028009256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45931.278028009256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45931.278028009256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45931.278028009256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45931.278028009256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45931.278028009256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45931.278028009256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45931.278028009256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45931.278028009256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45931.278028009256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45931.278028009256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45931.278028009256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45931.278028009256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45931.278028009256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45931.278028009256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45931.278028009256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45931.278028009256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45931.278028009256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45931.278028009256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45931.278028009256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45931.278028009256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45931.278028009256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45931.278028009256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45931.278028009256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45931.278028009256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45931.278028009256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45931.278028009256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45931.278028009256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45931.278028009256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45931.278028009256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45931.278028009256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45931.278028009256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45931.278028009256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45931.278028009256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45931.278028009256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45931.278028009256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45931.278028009256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45931.278028009256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45931.278028009256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45931.278028009256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45931.278028009256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45931.278028009256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45931.278028009256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45931.278028009256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45931.278028009256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45931.278028009256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45931.278028009256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45931.278028009256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45931.278028009256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45931.278028009256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45931.278028009256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45931.278028009256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45931.278028009256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45931.278028009256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45931.278028009256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45931.278028009256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45931.278028009256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45931.278028009256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45931.278028009256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45931.278028009256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45931.278028009256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45931.278028009256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45931.278028009256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45931.278028009256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45931.278028009256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45931.278028009256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45931.278028009256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45931.278028009256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45931.278028009256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45931.278028009256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45931.278028009256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45931.278028009256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45931.278028009256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45931.278028009256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45931.278028009256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45931.278028009256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45931.278028009256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45931.278028009256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45931.278028009256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45931.278028009256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45931.278028009256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45931.278028009256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45931.278028009256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45931.278028009256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45931.278028009256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45931.278028009256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45931.278028009256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45931.278028009256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45931.278028009256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45931.278028009256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45931.278028009256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45931.278028009256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45931.278028009256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45931.278028009256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45931.278028009256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45931.278028009256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45931.278028009256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45931.278028009256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45931.278028009256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45931.278028009256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45931.278028009256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45931.278028009256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45931.278028009256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45931.278028009256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45931.278028009256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45931.278028009256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45931.278028009256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45931.278028009256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45931.278028009256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45931.278028009256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45931.278028009256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45931.278028009256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45931.278028009256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45931.278028009256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45931.278028009256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45931.278028009256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45931.278028009256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45931.278028009256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45931.278028009256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45931.278028009256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45931.278028009256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45931.278028009256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45931.278028009256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45931.278028009256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45931.278028009256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45931.278028009256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45931.278028009256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45931.278028009256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45931.278028009256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45931.278028009256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45931.278028009256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45931.278028009256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45931.278028009256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45931.278028009256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45931.278028009256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45931.278028009256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45931.278028009256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45931.278028009256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45931.278028009256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45931.278028009256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45931.278028009256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45931.278028009256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45931.278028009256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45931.278028009256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45931.278028009256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45931.278028009256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45931.278028009256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45931.278028009256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45931.278028009256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45931.278028009256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45931.278028009256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45931.278028009256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45931.278028009256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45931.278028009256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45931.278028009256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45931.278028009256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45931.278028009256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45931.278028009256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45931.278028009256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45931.278028009256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45931.278028009256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45931.278028009256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45931.278028009256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45931.278028009256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45931.278028009256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45931.278028009256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45931.278028009256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45931.278028009256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45931.278028009256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45931.278028009256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45931.278028009256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45931.278028009256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45931.278028009256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45931.278028009256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45931.278028009256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45931.278028009256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45931.278028009256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45931.278028009256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45931.278028009256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45931.278028009256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45931.278028009256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45931.278028009256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45931.278028009256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45931.278028009256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45931.278028009256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45931.278028009256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45931.278028009256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45931.278028009256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45931.278028009256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45931.278028009256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45931.278028009256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45931.278028009256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45931.278028009256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45931.278028009256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45931.278028009256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45931.278028009256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45931.278028009256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45931.278028009256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45931.278028009256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45931.278028009256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45931.278028009256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45931.278028009256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45931.278028009256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45931.278028009256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45931.278028009256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45931.278028009256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45931.278028009256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45931.278028009256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45931.278028009256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45931.278028009256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45931.278028009256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45931.278028009256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45931.278028009256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45931.278028009256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45931.278028009256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45931.278028009256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45931.278028009256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45931.278028009256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45931.278028009256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45931.278028009256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45931.278028009256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45931.278028009256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45931.278028009256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45931.278028009256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45931.278028009256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45931.278028009256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45931.278028009256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45931.278028009256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45931.278028009256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45931.278028009256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45931.278028009256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45931.278028009256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45931.278028009256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45931.278028009256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45931.278028009256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45931.278028009256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45931.278028009256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45931.278028009256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45931.278028009256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45931.278028009256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45931.278028009256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45931.278028009256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45931.278028009256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45931.278028009256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45931.278028009256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45931.278028009256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45931.278028009256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45931.278028009256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45931.278028009256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45931.278028009256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45931.278028009256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45931.278028009256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45931.278028009256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45931.278028009256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45931.278028009256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45931.278028009256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45931.278028009256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45931.278028009256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45931.278028009256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45931.278028009256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45931.278028009256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45931.278028009256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45931.278028009256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45931.278028009256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45931.278028009256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45931.278028009256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45931.278028009256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45931.278028009256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45931.278028009256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45931.278028009256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45931.278028009256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45931.278028009256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45931.278028009256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45931.278028009256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45931.278028009256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45931.278028009256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45931.278028009256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45931.278028009256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45931.278028009256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45931.278028009256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45931.278028009256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45931.278028009256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45931.278028009256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45931.278028009256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45931.278028009256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45931.278028009256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45931.278028009256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45931.278028009256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45931.278028009256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45931.278028009256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45931.278028009256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45931.278028009256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45931.278028009256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45931.278028009256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45931.278028009256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45931.278028009256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45931.278028009256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45931.278028009256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45931.278028009256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45931.278028009256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45931.278028009256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45931.278028009256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45931.278028009256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45931.278028009256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45931.278028009256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45931.278028009256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45931.278028009256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45931.278028009256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45931.278028009256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45931.278028009256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45931.278028009256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45931.278028009256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45931.278028009256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45931.278028009256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45931.278028009256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45931.278028009256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45931.278028009256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45931.278028009256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45931.278028009256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45931.278028009256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45931.278028009256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45931.278028009256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45931.278028009256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45931.278028009256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45931.278028009256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45931.278028009256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45931.278028009256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45931.278028009256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45931.278028009256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45931.278028009256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45931.278028009256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45931.278028009256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45931.278028009256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45931.278028009256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45931.278028009256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45931.278028009256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45931.278028009256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45931.278028009256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45931.278028009256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45931.278028009256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45931.278028009256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45931.278028009256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45931.278028009256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45931.278028009256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45931.278028009256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45931.278028009256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45931.278028009256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45931.278028009256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45931.278028009256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45931.278028009256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45931.278028009256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45931.278028009256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45931.278028009256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45931.278028009256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45931.278028009256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45931.278028009256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45931.278028009256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45931.278028009256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45931.278028009256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45931.278028009256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45931.278028009256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45931.278028009256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45931.278028009256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45931.278028009256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45931.278028009256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45931.278028009256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45931.278028009256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45931.278028009256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45931.278028009256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45931.278028009256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45931.278028009256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45931.278028009256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45931.278028009256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45931.278028009256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45931.278028009256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45931.278028009256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45931.278028009256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45931.278028009256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45931.278028009256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45931.278028009256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45931.278028009256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45931.278028009256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45931.278028009256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45931.278028009256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45931.278028009256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45931.278028009256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45931.278028009256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45931.278028009256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45931.278028009256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45931.278028009256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45931.278028009256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45931.278028009256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45931.278028009256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45931.278028009256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45931.278028009256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45931.278028009256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45931.278028009256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45931.278028009256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45931.278028009256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45931.278028009256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45931.278028009256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45931.278028009256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45931.278028009256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45931.278028009256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45931.278028009256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45931.278028009256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45931.278028009256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45931.278028009256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45931.278028009256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45931.278028009256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45931.278028009256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45931.278028009256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45931.278028009256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45931.278028009256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45931.278028009256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45931.278028009256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45931.278028009256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45931.278028009256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45931.278028009256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45931.278028009256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45931.278028009256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45931.278028009256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45931.278028009256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45931.278028009256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45931.278028009256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45931.278028009256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45931.278028009256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45931.278028009256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45931.278028009256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45931.278028009256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45931.278028009256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45931.278028009256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45931.278028009256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45931.278028009256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45931.278028009256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45931.278028009256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45931.278028009256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45931.278028009256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45931.278028009256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45931.278028009256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45931.278028009256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45931.278028009256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45931.278028009256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45931.278028009256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45931.278028009256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45931.278028009256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45931.278028009256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45931.278028009256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45931.278028009256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45931.278028009256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45931.278028009256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45931.278028009256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45931.278028009256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45931.278028009256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45931.278028009256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45931.278028009256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45931.278028009256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45931.278028009256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45931.278028009256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45931.278028009256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45931.278028009256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45931.278028009256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45931.278028009256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45931.278028009256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45931.278028009256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45931.278028009256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45931.278028009256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45931.278028009256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45931.278028009256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45931.278028009256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45931.278028009256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45931.278028009256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45931.278028009256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45931.278028009256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45931.278028009256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45931.278028009256</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45931.278028009256</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45931.278028009256</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227.79731041665946</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0.38775023147900356</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35912</v>
      </c>
      <c r="E4" s="112" t="s">
        <v>38964</v>
      </c>
      <c r="F4" s="113">
        <v>45931.165520833332</v>
      </c>
      <c r="G4" s="114">
        <f ca="1">IFERROR(NOW()-F4,"")</f>
        <v>0.11250717592338333</v>
      </c>
      <c r="H4" s="113">
        <v>45931.159699074073</v>
      </c>
      <c r="I4" s="110" t="str">
        <f>IFERROR(VLOOKUP(D4,DB!A:F,6,0),"")</f>
        <v>Generator-SG</v>
      </c>
      <c r="J4" s="110" t="str">
        <f>IFERROR(VLOOKUP(D4,DB!A:G,7,0),"")</f>
        <v>Dead</v>
      </c>
      <c r="K4" s="115" t="s">
        <v>39070</v>
      </c>
      <c r="L4" s="107" t="str">
        <f>IFERROR(VLOOKUP(D4,DB!A:I,9,0),"")</f>
        <v>Latis</v>
      </c>
    </row>
    <row r="5" spans="1:16" ht="15" customHeight="1">
      <c r="A5" s="110" t="s">
        <v>39071</v>
      </c>
      <c r="B5" s="110" t="str">
        <f>IFERROR(VLOOKUP(D5,DB!A:K,11,0),"")</f>
        <v>R4</v>
      </c>
      <c r="C5" s="111">
        <v>1</v>
      </c>
      <c r="D5" s="107" t="s">
        <v>35166</v>
      </c>
      <c r="E5" s="112" t="s">
        <v>38964</v>
      </c>
      <c r="F5" s="113"/>
      <c r="G5" s="114">
        <f ca="1">IFERROR(NOW()-F5,"")</f>
        <v>45931.278028009256</v>
      </c>
      <c r="H5" s="113">
        <v>45931.141423611109</v>
      </c>
      <c r="I5" s="110" t="str">
        <f>IFERROR(VLOOKUP(D5,DB!A:F,6,0),"")</f>
        <v>Generator-SG</v>
      </c>
      <c r="J5" s="110" t="str">
        <f>IFERROR(VLOOKUP(D5,DB!A:G,7,0),"")</f>
        <v>No BB Shifted</v>
      </c>
      <c r="K5" s="115" t="s">
        <v>39072</v>
      </c>
      <c r="L5" s="107" t="str">
        <f>IFERROR(VLOOKUP(D5,DB!A:I,9,0),"")</f>
        <v>Latis</v>
      </c>
    </row>
    <row r="6" spans="1:16" ht="15" customHeight="1">
      <c r="A6" s="110"/>
      <c r="B6" s="110" t="str">
        <f>IFERROR(VLOOKUP(D6,DB!A:K,11,0),"")</f>
        <v/>
      </c>
      <c r="C6" s="111"/>
      <c r="D6" s="107"/>
      <c r="E6" s="112"/>
      <c r="F6" s="113"/>
      <c r="G6" s="114">
        <f ca="1">IFERROR(NOW()-F6,"")</f>
        <v>45931.278028009256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45931.278028009256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45931.278028009256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45931.278028009256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45931.278028009256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45931.278028009256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45931.278028009256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45931.278028009256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45931.278028009256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45931.278028009256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45931.278028009256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45931.278028009256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45931.278028009256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45931.278028009256</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45931.278028009256</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45931.278028009256</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45931.278028009256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45931.278028009256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45931.278028009256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45931.278028009256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45931.278028009256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45931.278028009256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45931.278028009256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45931.278028009256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45931.278028009256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45931.278028009256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45931.278028009256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45931.278028009256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45931.278028009256</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39.445967824067338</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5.089150694439013</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45931.278028009256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45931.278028009256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45931.278028009256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45931.278028009256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45931.278028009256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45931.278028009256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45931.278028009256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45931.278028009256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45931.278028009256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45931.278028009256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45931.278028009256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45931.278028009256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45931.278028009256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45931.278028009256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45931.278028009256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45931.278028009256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45931.278028009256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45931.278028009256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45931.278028009256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45931.278028009256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45931.278028009256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45931.278028009256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45931.278028009256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45931.278028009256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45931.278028009256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45931.278028009256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45931.278028009256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45931.278028009256</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45931.278028009256</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45931.278028009256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45931.278028009256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45931.278028009256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45931.278028009256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45931.278028009256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45931.278028009256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45931.278028009256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45931.278028009256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45931.278028009256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45931.278028009256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45931.278028009256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45931.278028009256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45931.278028009256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45931.278028009256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45931.278028009256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45931.278028009256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45931.278028009256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45931.278028009256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45931.278028009256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45931.278028009256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45931.278028009256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45931.278028009256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45931.278028009256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45931.278028009256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45931.278028009256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45931.278028009256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45931.278028009256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45931.278028009256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45931.278028009256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45931.278028009256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45931.278028009256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45931.278028009256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45931.278028009256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45931.278028009256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45931.278028009256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45931.278028009256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45931.278028009256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45931.278028009256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45931.278028009256</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45931.278028009256</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45931.278028009256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45931.278028009256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45931.278028009256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45931.278028009256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45931.278028009256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45931.278028009256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45931.278028009256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45931.278028009256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45931.278028009256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45931.278028009256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45931.278028009256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45931.278028009256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45931.278028009256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45931.278028009256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45931.278028009256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45931.278028009256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45931.278028009256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45931.278028009256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45931.278028009256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45931.278028009256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45931.278028009256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45931.278028009256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45931.278028009256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45931.278028009256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45931.278028009256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45931.278028009256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45931.278028009256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45931.278028009256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45931.278028009256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45931.278028009256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45931.278028009256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45931.278028009256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45931.278028009256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45931.278028009256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45931.278028009256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45931.278028009256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45931.278028009256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45931.278028009256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45931.278028009256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45931.278028009256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45931.278028009256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45931.278028009256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45931.278028009256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45931.278028009256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45931.278028009256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45931.278028009256</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45931.278028009256</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45931.278028009256</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45931.278028009256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45931.278028009256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45931.278028009256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45931.278028009256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45931.278028009256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45931.278028009256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45931.278028009256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45931.278028009256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45931.278028009256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45931.278028009256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45931.278028009256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45931.278028009256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45931.278028009256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45931.278028009256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45931.278028009256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45931.278028009256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45931.278028009256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45931.278028009256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45931.278028009256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45931.278028009256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45931.278028009256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45931.278028009256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45931.278028009256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45931.278028009256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45931.278028009256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45931.278028009256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45931.278028009256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45931.278028009256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45931.278028009256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45931.278028009256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45931.278028009256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45931.278028009256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45931.278028009256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45931.278028009256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45931.278028009256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45931.278028009256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45931.278028009256</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45931.278028009256</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45931.278028009256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45931.278028009256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45931.278028009256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45931.278028009256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45931.278028009256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45931.278028009256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45931.278028009256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45931.278028009256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45931.278028009256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45931.278028009256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45931.278028009256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45931.278028009256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45931.278028009256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45931.278028009256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45931.278028009256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45931.278028009256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45931.278028009256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45931.278028009256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45931.278028009256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45931.278028009256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45931.278028009256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45931.278028009256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45931.278028009256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45931.278028009256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45931.278028009256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45931.278028009256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45931.278028009256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45931.278028009256</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45931.278028009256</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45931.278028009256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45931.278028009256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45931.278028009256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45931.278028009256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45931.278028009256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45931.278028009256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45931.278028009256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45931.278028009256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45931.278028009256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45931.278028009256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45931.278028009256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45931.278028009256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45931.278028009256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45931.278028009256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45931.278028009256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45931.278028009256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45931.278028009256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45931.278028009256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45931.278028009256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45931.278028009256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45931.278028009256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45931.278028009256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45931.278028009256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45931.278028009256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45931.278028009256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45931.278028009256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45931.278028009256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45931.278028009256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45931.278028009256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45931.278028009256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45931.278028009256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45931.278028009256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45931.278028009256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45931.278028009256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45931.278028009256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45931.278028009256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45931.278028009256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45931.278028009256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45931.278028009256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45931.278028009256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45931.278028009256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45931.278028009256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45931.278028009256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45931.278028009256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45931.278028009256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45931.278028009256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45931.278028009256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45931.278028009256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45931.278028009256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45931.278028009256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45931.278028009256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45931.278028009256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45931.278028009256</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45931.278028009256</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2.1343127314758021</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4.5051807870331686</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4.1604817129627918</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0.54801643518294441</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45931.278028009256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45931.278028009256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45931.278028009256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45931.278028009256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45931.278028009256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45931.278028009256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45931.278028009256</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45931.278028009256</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45931.278028009256</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45931.278028009256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45931.278028009256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45931.278028009256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45931.278028009256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45931.278028009256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45931.278028009256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45931.278028009256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45931.278028009256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45931.278028009256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45931.278028009256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45931.278028009256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45931.278028009256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45931.278028009256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45931.278028009256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45931.278028009256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45931.278028009256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45931.278028009256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45931.278028009256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45931.278028009256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45931.278028009256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45931.278028009256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45931.278028009256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45931.278028009256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45931.278028009256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45931.278028009256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45931.278028009256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45931.278028009256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45931.278028009256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45931.278028009256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45931.278028009256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45931.278028009256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45931.278028009256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45931.278028009256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45931.278028009256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45931.278028009256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45931.278028009256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45931.278028009256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45931.278028009256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45931.278028009256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45931.278028009256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45931.278028009256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45931.278028009256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45931.278028009256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45931.278028009256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45931.278028009256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45931.278028009256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45931.278028009256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45931.278028009256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45931.278028009256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45931.278028009256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45931.278028009256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45931.278028009256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45931.278028009256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45931.278028009256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45931.278028009256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45931.278028009256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45931.278028009256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45931.278028009256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45931.278028009256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45931.278028009256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45931.278028009256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45931.278028009256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45931.278028009256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45931.278028009256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45931.278028009256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45931.278028009256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45931.278028009256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45931.278028009256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45931.278028009256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45931.278028009256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45931.278028009256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45931.278028009256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45931.278028009256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45931.278028009256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45931.278028009256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45931.278028009256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45931.278028009256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45931.278028009256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45931.278028009256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45931.278028009256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45931.278028009256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45931.278028009256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45931.278028009256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45931.278028009256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45931.278028009256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45931.278028009256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45931.278028009256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45931.278028009256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45931.278028009256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45931.278028009256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45931.278028009256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45931.278028009256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45931.278028009256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45931.278028009256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45931.278028009256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45931.278028009256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45931.278028009256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45931.278028009256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45931.278028009256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45931.278028009256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45931.278028009256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45931.278028009256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45931.278028009256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45931.278028009256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45931.278028009256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45931.278028009256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45931.278028009256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45931.278028009256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45931.278028009256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45931.278028009256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45931.278028009256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45931.278028009256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45931.278028009256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45931.278028009256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45931.278028009256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45931.278028009256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45931.278028009256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45931.278028009256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45931.278028009256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45931.278028009256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45931.278028009256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45931.278028009256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45931.278028009256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45931.278028009256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45931.278028009256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45931.278028009256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45931.278028009256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45931.278028009256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45931.278028009256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45931.278028009256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45931.278028009256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45931.278028009256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45931.278028009256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45931.278028009256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45931.278028009256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45931.278028009256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45931.278028009256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45931.278028009256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45931.278028009256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45931.278028009256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45931.278028009256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45931.278028009256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45931.278028009256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45931.278028009256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45931.278028009256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45931.278028009256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45931.278028009256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45931.278028009256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45931.278028009256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45931.278028009256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45931.278028009256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45931.278028009256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45931.278028009256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45931.278028009256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45931.278028009256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45931.278028009256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45931.278028009256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45931.278028009256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45931.278028009256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45931.278028009256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45931.278028009256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45931.278028009256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45931.278028009256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45931.278028009256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45931.278028009256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45931.278028009256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45931.278028009256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45931.278028009256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45931.278028009256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45931.278028009256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45931.278028009256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45931.278028009256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45931.278028009256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45931.278028009256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45931.278028009256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45931.278028009256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45931.278028009256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45931.278028009256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45931.278028009256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45931.278028009256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45931.278028009256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45931.278028009256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45931.278028009256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45931.278028009256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45931.278028009256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45931.278028009256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45931.278028009256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45931.278028009256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45931.278028009256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45931.278028009256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45931.278028009256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45931.278028009256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45931.278028009256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45931.278028009256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45931.278028009256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45931.278028009256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45931.278028009256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45931.278028009256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45931.278028009256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45931.278028009256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45931.278028009256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45931.278028009256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45931.278028009256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45931.278028009256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45931.278028009256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45931.278028009256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45931.278028009256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45931.278028009256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45931.278028009256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45931.278028009256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45931.278028009256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45931.278028009256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45931.278028009256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45931.278028009256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45931.278028009256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45931.278028009256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45931.278028009256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45931.278028009256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45931.278028009256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45931.278028009256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45931.278028009256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45931.278028009256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45931.278028009256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45931.278028009256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45931.278028009256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45931.278028009256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45931.278028009256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45931.278028009256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45931.278028009256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45931.278028009256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45931.278028009256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45931.278028009256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45931.278028009256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45931.278028009256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45931.278028009256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45931.278028009256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45931.278028009256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45931.278028009256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45931.278028009256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45931.278028009256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45931.278028009256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45931.278028009256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45931.278028009256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45931.278028009256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45931.278028009256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45931.278028009256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45931.278028009256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45931.278028009256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45931.278028009256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45931.278028009256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45931.278028009256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45931.278028009256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45931.278028009256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45931.278028009256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45931.278028009256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45931.278028009256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45931.278028009256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45931.278028009256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45931.278028009256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45931.278028009256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45931.278028009256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45931.278028009256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45931.278028009256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45931.278028009256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45931.278028009256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45931.278028009256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45931.278028009256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45931.278028009256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45931.278028009256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45931.278028009256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45931.278028009256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45931.278028009256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45931.278028009256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45931.278028009256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45931.278028009256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45931.278028009256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45931.278028009256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45931.278028009256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45931.278028009256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45931.278028009256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45931.278028009256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45931.278028009256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45931.278028009256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45931.278028009256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45931.278028009256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45931.278028009256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45931.278028009256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45931.278028009256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45931.278028009256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45931.278028009256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45931.278028009256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45931.278028009256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45931.278028009256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45931.278028009256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45931.278028009256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45931.278028009256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45931.278028009256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45931.278028009256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45931.278028009256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45931.278028009256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45931.278028009256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45931.278028009256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45931.278028009256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45931.278028009256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45931.278028009256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45931.278028009256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45931.278028009256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45931.278028009256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45931.278028009256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45931.278028009256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45931.278028009256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45931.278028009256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45931.278028009256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45931.278028009256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45931.278028009256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45931.278028009256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45931.278028009256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45931.278028009256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45931.278028009256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45931.278028009256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45931.278028009256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45931.278028009256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45931.278028009256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45931.278028009256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45931.278028009256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45931.278028009256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45931.278028009256</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45931.278028009256</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45931.278028009256</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45931.278028009256</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