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75" documentId="13_ncr:1_{F6CB121F-512D-4AA6-A0C1-0FB36C537598}" xr6:coauthVersionLast="47" xr6:coauthVersionMax="47" xr10:uidLastSave="{E11040E6-4A89-473C-B32E-E12DF04D51F3}"/>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<sst xmlns="http://schemas.openxmlformats.org/spreadsheetml/2006/main" count="178582" uniqueCount="39074">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</sst>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272.97803414351802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45935.926460069444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45935.926460069444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45935.926460069444</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45935.926460069444</v>
      </c>
      <c r="H6" s="68"/>
      <c r="I6" s="73" t="str">
        <f>IFERROR(VLOOKUP(D6,DB!A:F,6,0),"")</f>
        <v/>
      </c>
      <c r="J6" s="73" t="str">
        <f>IFERROR(VLOOKUP(D6,DB!A:G,7,0),"")</f>
        <v/>
      </c>
      <c r="K6" s="69"/>
      <c r="L6" s="70" t="str">
        <f>IFERROR(VLOOKUP(D6,DB!A:I,9,0),"")</f>
        <v/>
      </c>
    </row>
    <row r="7" spans="1:12" ht="15" customHeight="1">
      <c r="A7" s="142"/>
      <c r="B7" s="143" t="str">
        <f>IFERROR(VLOOKUP(D7,DB!A:K,11,0),"")</f>
        <v/>
      </c>
      <c r="C7" s="143"/>
      <c r="D7" s="143"/>
      <c r="E7" s="144"/>
      <c r="F7" s="145"/>
      <c r="G7" s="146">
        <f ca="1">IFERROR(NOW()-F7,"")</f>
        <v>45935.926460069444</v>
      </c>
      <c r="H7" s="145"/>
      <c r="I7" s="143" t="str">
        <f>IFERROR(VLOOKUP(D7,DB!A:F,6,0),"")</f>
        <v/>
      </c>
      <c r="J7" s="143" t="str">
        <f>IFERROR(VLOOKUP(D7,DB!A:G,7,0),"")</f>
        <v/>
      </c>
      <c r="K7" s="147"/>
      <c r="L7" s="148" t="str">
        <f>IFERROR(VLOOKUP(D7,DB!A:I,9,0),"")</f>
        <v/>
      </c>
    </row>
    <row r="8" spans="1:12" ht="15" customHeight="1">
      <c r="A8" s="142"/>
      <c r="B8" s="143" t="str">
        <f>IFERROR(VLOOKUP(D8,DB!A:K,11,0),"")</f>
        <v/>
      </c>
      <c r="C8" s="143"/>
      <c r="D8" s="143"/>
      <c r="E8" s="144"/>
      <c r="F8" s="145"/>
      <c r="G8" s="146">
        <f ca="1">IFERROR(NOW()-F8,"")</f>
        <v>45935.926460069444</v>
      </c>
      <c r="H8" s="145"/>
      <c r="I8" s="143" t="str">
        <f>IFERROR(VLOOKUP(D8,DB!A:F,6,0),"")</f>
        <v/>
      </c>
      <c r="J8" s="143" t="str">
        <f>IFERROR(VLOOKUP(D8,DB!A:G,7,0),"")</f>
        <v/>
      </c>
      <c r="K8" s="147"/>
      <c r="L8" s="148" t="str">
        <f>IFERROR(VLOOKUP(D8,DB!A:I,9,0),"")</f>
        <v/>
      </c>
    </row>
    <row r="9" spans="1:12" ht="15" customHeight="1">
      <c r="A9" s="63"/>
      <c r="B9" s="73" t="str">
        <f>IFERROR(VLOOKUP(D9,DB!A:K,11,0),"")</f>
        <v/>
      </c>
      <c r="C9" s="64"/>
      <c r="D9" s="64"/>
      <c r="E9" s="65"/>
      <c r="F9" s="66"/>
      <c r="G9" s="67">
        <f ca="1">IFERROR(NOW()-F9,"")</f>
        <v>45935.926460069444</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45935.926460069444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45935.926460069444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45935.926460069444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45935.926460069444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45935.926460069444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45935.926460069444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45935.926460069444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45935.926460069444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45935.926460069444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45935.926460069444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45935.926460069444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45935.926460069444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45935.926460069444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45935.926460069444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45935.926460069444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45935.926460069444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45935.926460069444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45935.926460069444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45935.926460069444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45935.926460069444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45935.926460069444</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9770745D-32B5-4EEF-944D-3291D105A1B3}"/>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tabSelected="1" topLeftCell="C1"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244.27467766203335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129.19937673611275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110.92662210648268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0.49434201388794463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6.1668402777286246E-2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0.10400636574195232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9"/>
      <c r="E9" s="131"/>
      <c r="F9" s="132"/>
      <c r="G9" s="133">
        <f ca="1">IFERROR(NOW()-F9,"-")</f>
        <v>45935.926460069444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45935.926460069444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45935.926460069444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1"/>
      <c r="E12" s="131"/>
      <c r="F12" s="132"/>
      <c r="G12" s="133">
        <f ca="1">IFERROR(NOW()-F12,"-")</f>
        <v>45935.926460069444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45935.926460069444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45935.926460069444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45935.926460069444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45935.926460069444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45935.926460069444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45935.926460069444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45935.926460069444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45935.926460069444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45935.926460069444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45935.926460069444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45935.926460069444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45935.926460069444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45935.926460069444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45935.926460069444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45935.926460069444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45935.926460069444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45935.926460069444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45935.926460069444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45935.926460069444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45935.926460069444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45935.926460069444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45935.926460069444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45935.926460069444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45935.926460069444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45935.926460069444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45935.926460069444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45935.926460069444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45935.926460069444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45935.926460069444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45935.926460069444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45935.926460069444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45935.926460069444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45935.926460069444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45935.926460069444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45935.926460069444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45935.926460069444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45935.926460069444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45935.926460069444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45935.926460069444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45935.926460069444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45935.926460069444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45935.926460069444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45935.926460069444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45935.926460069444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45935.926460069444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45935.926460069444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45935.926460069444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45935.926460069444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45935.926460069444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45935.926460069444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45935.926460069444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45935.926460069444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45935.926460069444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45935.926460069444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45935.926460069444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45935.926460069444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45935.926460069444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45935.926460069444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45935.926460069444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45935.926460069444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45935.926460069444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45935.926460069444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45935.926460069444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45935.926460069444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45935.926460069444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45935.926460069444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45935.926460069444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45935.926460069444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45935.926460069444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45935.926460069444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45935.926460069444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45935.926460069444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45935.926460069444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45935.926460069444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45935.926460069444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45935.926460069444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45935.926460069444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45935.926460069444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45935.926460069444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45935.926460069444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45935.926460069444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45935.926460069444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45935.926460069444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45935.926460069444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45935.926460069444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45935.926460069444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45935.926460069444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45935.926460069444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45935.926460069444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45935.926460069444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45935.926460069444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45935.926460069444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45935.926460069444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45935.926460069444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45935.926460069444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45935.926460069444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45935.926460069444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45935.926460069444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45935.926460069444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45935.926460069444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45935.926460069444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45935.926460069444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45935.926460069444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45935.926460069444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45935.926460069444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45935.926460069444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45935.926460069444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45935.926460069444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45935.926460069444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45935.926460069444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45935.926460069444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45935.926460069444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45935.926460069444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45935.926460069444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45935.926460069444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45935.926460069444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45935.926460069444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45935.926460069444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45935.926460069444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45935.926460069444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45935.926460069444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45935.926460069444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45935.926460069444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45935.926460069444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45935.926460069444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45935.926460069444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45935.926460069444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45935.926460069444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45935.926460069444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45935.926460069444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45935.926460069444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45935.926460069444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45935.926460069444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45935.926460069444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45935.926460069444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45935.926460069444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45935.926460069444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45935.926460069444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45935.926460069444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45935.926460069444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45935.926460069444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45935.926460069444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45935.926460069444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45935.926460069444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45935.926460069444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45935.926460069444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45935.926460069444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45935.926460069444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45935.926460069444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45935.926460069444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45935.926460069444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45935.926460069444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45935.926460069444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45935.926460069444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45935.926460069444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45935.926460069444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45935.926460069444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45935.926460069444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45935.926460069444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45935.926460069444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45935.926460069444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45935.926460069444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45935.926460069444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45935.926460069444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45935.926460069444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45935.926460069444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45935.926460069444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45935.926460069444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45935.926460069444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45935.926460069444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45935.926460069444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45935.926460069444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45935.926460069444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45935.926460069444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45935.926460069444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45935.926460069444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45935.926460069444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45935.926460069444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45935.926460069444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45935.926460069444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45935.926460069444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45935.926460069444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45935.926460069444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45935.926460069444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45935.926460069444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45935.926460069444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45935.926460069444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45935.926460069444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45935.926460069444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45935.926460069444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45935.926460069444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45935.926460069444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45935.926460069444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45935.926460069444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45935.926460069444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45935.926460069444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45935.926460069444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45935.926460069444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45935.926460069444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45935.926460069444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45935.926460069444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45935.926460069444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45935.926460069444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45935.926460069444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45935.926460069444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45935.926460069444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45935.926460069444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45935.926460069444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45935.926460069444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45935.926460069444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45935.926460069444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45935.926460069444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45935.926460069444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45935.926460069444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45935.926460069444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45935.926460069444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45935.926460069444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45935.926460069444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45935.926460069444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45935.926460069444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45935.926460069444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45935.926460069444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45935.926460069444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45935.926460069444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45935.926460069444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45935.926460069444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45935.926460069444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45935.926460069444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45935.926460069444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45935.926460069444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45935.926460069444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45935.926460069444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45935.926460069444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45935.926460069444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45935.926460069444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45935.926460069444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45935.926460069444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45935.926460069444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45935.926460069444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45935.926460069444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45935.926460069444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45935.926460069444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45935.926460069444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45935.926460069444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45935.926460069444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45935.926460069444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45935.926460069444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45935.926460069444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45935.926460069444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45935.926460069444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45935.926460069444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45935.926460069444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45935.926460069444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45935.926460069444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45935.926460069444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45935.926460069444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45935.926460069444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45935.926460069444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45935.926460069444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45935.926460069444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45935.926460069444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45935.926460069444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45935.926460069444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45935.926460069444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45935.926460069444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45935.926460069444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45935.926460069444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45935.926460069444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45935.926460069444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45935.926460069444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45935.926460069444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45935.926460069444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45935.926460069444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45935.926460069444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45935.926460069444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45935.926460069444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45935.926460069444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45935.926460069444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45935.926460069444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45935.926460069444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45935.926460069444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45935.926460069444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45935.926460069444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45935.926460069444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45935.926460069444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45935.926460069444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45935.926460069444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45935.926460069444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45935.926460069444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45935.926460069444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45935.926460069444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45935.926460069444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45935.926460069444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45935.926460069444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45935.926460069444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45935.926460069444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45935.926460069444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45935.926460069444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45935.926460069444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45935.926460069444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45935.926460069444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45935.926460069444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45935.926460069444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45935.926460069444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45935.926460069444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45935.926460069444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45935.926460069444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45935.926460069444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45935.926460069444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45935.926460069444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45935.926460069444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45935.926460069444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45935.926460069444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45935.926460069444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45935.926460069444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45935.926460069444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45935.926460069444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45935.926460069444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45935.926460069444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45935.926460069444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45935.926460069444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45935.926460069444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45935.926460069444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45935.926460069444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45935.926460069444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45935.926460069444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45935.926460069444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45935.926460069444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45935.926460069444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45935.926460069444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45935.926460069444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45935.926460069444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45935.926460069444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45935.926460069444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45935.926460069444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45935.926460069444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45935.926460069444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45935.926460069444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45935.926460069444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45935.926460069444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45935.926460069444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45935.926460069444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45935.926460069444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45935.926460069444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45935.926460069444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45935.926460069444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45935.926460069444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45935.926460069444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45935.926460069444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45935.926460069444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45935.926460069444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45935.926460069444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45935.926460069444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45935.926460069444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45935.926460069444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45935.926460069444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45935.926460069444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45935.926460069444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45935.926460069444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45935.926460069444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45935.926460069444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45935.926460069444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45935.926460069444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45935.926460069444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45935.926460069444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45935.926460069444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45935.926460069444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45935.926460069444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45935.926460069444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45935.926460069444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45935.926460069444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45935.926460069444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45935.926460069444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45935.926460069444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45935.926460069444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45935.926460069444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45935.926460069444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45935.926460069444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45935.926460069444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45935.926460069444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45935.926460069444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45935.926460069444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45935.926460069444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45935.926460069444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45935.926460069444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45935.926460069444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45935.926460069444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45935.926460069444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45935.926460069444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45935.926460069444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45935.926460069444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45935.926460069444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45935.926460069444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45935.926460069444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45935.926460069444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45935.926460069444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45935.926460069444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45935.926460069444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45935.926460069444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45935.926460069444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45935.926460069444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45935.926460069444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45935.926460069444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45935.926460069444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45935.926460069444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45935.926460069444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45935.926460069444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45935.926460069444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45935.926460069444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45935.926460069444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45935.926460069444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45935.926460069444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45935.926460069444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45935.926460069444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45935.926460069444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45935.926460069444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45935.926460069444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45935.926460069444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45935.926460069444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45935.926460069444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45935.926460069444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45935.926460069444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45935.926460069444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45935.926460069444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45935.926460069444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45935.926460069444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45935.926460069444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45935.926460069444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45935.926460069444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45935.926460069444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45935.926460069444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45935.926460069444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45935.926460069444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45935.926460069444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45935.926460069444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45935.926460069444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45935.926460069444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45935.926460069444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45935.926460069444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45935.926460069444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45935.926460069444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45935.926460069444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45935.926460069444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45935.926460069444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45935.926460069444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45935.926460069444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45935.926460069444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45935.926460069444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45935.926460069444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45935.926460069444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45935.926460069444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45935.926460069444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45935.926460069444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45935.926460069444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45935.926460069444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45935.926460069444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45935.926460069444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45935.926460069444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45935.926460069444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45935.926460069444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45935.926460069444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45935.926460069444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45935.926460069444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45935.926460069444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45935.926460069444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45935.926460069444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45935.926460069444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45935.926460069444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45935.926460069444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45935.926460069444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45935.926460069444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45935.926460069444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45935.926460069444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45935.926460069444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45935.926460069444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45935.926460069444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45935.926460069444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45935.926460069444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45935.926460069444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45935.926460069444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45935.926460069444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45935.926460069444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45935.926460069444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45935.926460069444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45935.926460069444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45935.926460069444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45935.926460069444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45935.926460069444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45935.926460069444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45935.926460069444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45935.926460069444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45935.926460069444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45935.926460069444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45935.926460069444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45935.926460069444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45935.926460069444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45935.926460069444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45935.926460069444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45935.926460069444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45935.926460069444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45935.926460069444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45935.926460069444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45935.926460069444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45935.926460069444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45935.926460069444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45935.926460069444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45935.926460069444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45935.926460069444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45935.926460069444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45935.926460069444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45935.926460069444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45935.926460069444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45935.926460069444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45935.926460069444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45935.926460069444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45935.926460069444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45935.926460069444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45935.926460069444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45935.926460069444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45935.926460069444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45935.926460069444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45935.926460069444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45935.926460069444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45935.926460069444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45935.926460069444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45935.926460069444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45935.926460069444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45935.926460069444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45935.926460069444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45935.926460069444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45935.926460069444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45935.926460069444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45935.926460069444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45935.926460069444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45935.926460069444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45935.926460069444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45935.926460069444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45935.926460069444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45935.926460069444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45935.926460069444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45935.926460069444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45935.926460069444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45935.926460069444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45935.926460069444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45935.926460069444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45935.926460069444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45935.926460069444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45935.926460069444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45935.926460069444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45935.926460069444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45935.926460069444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45935.926460069444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45935.926460069444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45935.926460069444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45935.926460069444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45935.926460069444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45935.926460069444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45935.926460069444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45935.926460069444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45935.926460069444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45935.926460069444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45935.926460069444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45935.926460069444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45935.926460069444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45935.926460069444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45935.926460069444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45935.926460069444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45935.926460069444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45935.926460069444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45935.926460069444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45935.926460069444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45935.926460069444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45935.926460069444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45935.926460069444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45935.926460069444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45935.926460069444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45935.926460069444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45935.926460069444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45935.926460069444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45935.926460069444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45935.926460069444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45935.926460069444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45935.926460069444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45935.926460069444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45935.926460069444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45935.926460069444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45935.926460069444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45935.926460069444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45935.926460069444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45935.926460069444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45935.926460069444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45935.926460069444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45935.926460069444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45935.926460069444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45935.926460069444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45935.926460069444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45935.926460069444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45935.926460069444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45935.926460069444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45935.926460069444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45935.926460069444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45935.926460069444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45935.926460069444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45935.926460069444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45935.926460069444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45935.926460069444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45935.926460069444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45935.926460069444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45935.926460069444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45935.926460069444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45935.926460069444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45935.926460069444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45935.926460069444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45935.926460069444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45935.926460069444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45935.926460069444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45935.926460069444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45935.926460069444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45935.926460069444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45935.926460069444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45935.926460069444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45935.926460069444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45935.926460069444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45935.926460069444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45935.926460069444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45935.926460069444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45935.926460069444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45935.926460069444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45935.926460069444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45935.926460069444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45935.926460069444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45935.926460069444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45935.926460069444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45935.926460069444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45935.926460069444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45935.926460069444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45935.926460069444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45935.926460069444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45935.926460069444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45935.926460069444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45935.926460069444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45935.926460069444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45935.926460069444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45935.926460069444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45935.926460069444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45935.926460069444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45935.926460069444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45935.926460069444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45935.926460069444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45935.926460069444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45935.926460069444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45935.926460069444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45935.926460069444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45935.926460069444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45935.926460069444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45935.926460069444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45935.926460069444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45935.926460069444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45935.926460069444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45935.926460069444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45935.926460069444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45935.926460069444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45935.926460069444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45935.926460069444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45935.926460069444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45935.926460069444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45935.926460069444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45935.926460069444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45935.926460069444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45935.926460069444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45935.926460069444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45935.926460069444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45935.926460069444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45935.926460069444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45935.926460069444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45935.926460069444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45935.926460069444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45935.926460069444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45935.926460069444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45935.926460069444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45935.926460069444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45935.926460069444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45935.926460069444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45935.926460069444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45935.926460069444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45935.926460069444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45935.926460069444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45935.926460069444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45935.926460069444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45935.926460069444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45935.926460069444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45935.926460069444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45935.926460069444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45935.926460069444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45935.926460069444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45935.926460069444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45935.926460069444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45935.926460069444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45935.926460069444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45935.926460069444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45935.926460069444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45935.926460069444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45935.926460069444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45935.926460069444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45935.926460069444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45935.926460069444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45935.926460069444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45935.926460069444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45935.926460069444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45935.926460069444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45935.926460069444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45935.926460069444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45935.926460069444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45935.926460069444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45935.926460069444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45935.926460069444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45935.926460069444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45935.926460069444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45935.926460069444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45935.926460069444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45935.926460069444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45935.926460069444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45935.926460069444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45935.926460069444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45935.926460069444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45935.926460069444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45935.926460069444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45935.926460069444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45935.926460069444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45935.926460069444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45935.926460069444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45935.926460069444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45935.926460069444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45935.926460069444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45935.926460069444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45935.926460069444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45935.926460069444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45935.926460069444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45935.926460069444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45935.926460069444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45935.926460069444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45935.926460069444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45935.926460069444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45935.926460069444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45935.926460069444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45935.926460069444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45935.926460069444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45935.926460069444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45935.926460069444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45935.926460069444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45935.926460069444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45935.926460069444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45935.926460069444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45935.926460069444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45935.926460069444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45935.926460069444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45935.926460069444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45935.926460069444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45935.926460069444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45935.926460069444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45935.926460069444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45935.926460069444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45935.926460069444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45935.926460069444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45935.926460069444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45935.926460069444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45935.926460069444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45935.926460069444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45935.926460069444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45935.926460069444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45935.926460069444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45935.926460069444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45935.926460069444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45935.926460069444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45935.926460069444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45935.926460069444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45935.926460069444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45935.926460069444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45935.926460069444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45935.926460069444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45935.926460069444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45935.926460069444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45935.926460069444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45935.926460069444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45935.926460069444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45935.926460069444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45935.926460069444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45935.926460069444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45935.926460069444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45935.926460069444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45935.926460069444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45935.926460069444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45935.926460069444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45935.926460069444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45935.926460069444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45935.926460069444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45935.926460069444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45935.926460069444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45935.926460069444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45935.926460069444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45935.926460069444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45935.926460069444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45935.926460069444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45935.926460069444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45935.926460069444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45935.926460069444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45935.926460069444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45935.926460069444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45935.926460069444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45935.926460069444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45935.926460069444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45935.926460069444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45935.926460069444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45935.926460069444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45935.926460069444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45935.926460069444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45935.926460069444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45935.926460069444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45935.926460069444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45935.926460069444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45935.926460069444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45935.926460069444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45935.926460069444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45935.926460069444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45935.926460069444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45935.926460069444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45935.926460069444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45935.926460069444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45935.926460069444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45935.926460069444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45935.926460069444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45935.926460069444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45935.926460069444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45935.926460069444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45935.926460069444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45935.926460069444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45935.926460069444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45935.926460069444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45935.926460069444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45935.926460069444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45935.926460069444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45935.926460069444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45935.926460069444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45935.926460069444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45935.926460069444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45935.926460069444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45935.926460069444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45935.926460069444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45935.926460069444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45935.926460069444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45935.926460069444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45935.926460069444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45935.926460069444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45935.926460069444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45935.926460069444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45935.926460069444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45935.926460069444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45935.926460069444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45935.926460069444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45935.926460069444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45935.926460069444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45935.926460069444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45935.926460069444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45935.926460069444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45935.926460069444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45935.926460069444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45935.926460069444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45935.926460069444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45935.926460069444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45935.926460069444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45935.926460069444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45935.926460069444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45935.926460069444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45935.926460069444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45935.926460069444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45935.926460069444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45935.926460069444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45935.926460069444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45935.926460069444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45935.926460069444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45935.926460069444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45935.926460069444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45935.926460069444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45935.926460069444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45935.926460069444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45935.926460069444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45935.926460069444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45935.926460069444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45935.926460069444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45935.926460069444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45935.926460069444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45935.926460069444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45935.926460069444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45935.926460069444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45935.926460069444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45935.926460069444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45935.926460069444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45935.926460069444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45935.926460069444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45935.926460069444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45935.926460069444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45935.926460069444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45935.926460069444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45935.926460069444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45935.926460069444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45935.926460069444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45935.926460069444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45935.926460069444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45935.926460069444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45935.926460069444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45935.926460069444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45935.926460069444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45935.926460069444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45935.926460069444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45935.926460069444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45935.926460069444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45935.926460069444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45935.926460069444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45935.926460069444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45935.926460069444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45935.926460069444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45935.926460069444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45935.926460069444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45935.926460069444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45935.926460069444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45935.926460069444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45935.926460069444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45935.926460069444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45935.926460069444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45935.926460069444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45935.926460069444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45935.926460069444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45935.926460069444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45935.926460069444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45935.926460069444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45935.926460069444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45935.926460069444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45935.926460069444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45935.926460069444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45935.926460069444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45935.926460069444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45935.926460069444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45935.926460069444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45935.926460069444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45935.926460069444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45935.926460069444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45935.926460069444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45935.926460069444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45935.926460069444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45935.926460069444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45935.926460069444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45935.926460069444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45935.926460069444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45935.926460069444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45935.926460069444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45935.926460069444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45935.926460069444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45935.926460069444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45935.926460069444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45935.926460069444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45935.926460069444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45935.926460069444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45935.926460069444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45935.926460069444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45935.926460069444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45935.926460069444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45935.926460069444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45935.926460069444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45935.926460069444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45935.926460069444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45935.926460069444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45935.926460069444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45935.926460069444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45935.926460069444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45935.926460069444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45935.926460069444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45935.926460069444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45935.926460069444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45935.926460069444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45935.926460069444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45935.926460069444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45935.926460069444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45935.926460069444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45935.926460069444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45935.926460069444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45935.926460069444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45935.926460069444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45935.926460069444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45935.926460069444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45935.926460069444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45935.926460069444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45935.926460069444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45935.926460069444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45935.926460069444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45935.926460069444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45935.926460069444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45935.926460069444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45935.926460069444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45935.926460069444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45935.926460069444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45935.926460069444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45935.926460069444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45935.926460069444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45935.926460069444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45935.926460069444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45935.926460069444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45935.926460069444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45935.926460069444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45935.926460069444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45935.926460069444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45935.926460069444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45935.926460069444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45935.926460069444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45935.926460069444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45935.926460069444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45935.926460069444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45935.926460069444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45935.926460069444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45935.926460069444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45935.926460069444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45935.926460069444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45935.926460069444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45935.926460069444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45935.926460069444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45935.926460069444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45935.926460069444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45935.926460069444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45935.926460069444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45935.926460069444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45935.926460069444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45935.926460069444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45935.926460069444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45935.926460069444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45935.926460069444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45935.926460069444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45935.926460069444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45935.926460069444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45935.926460069444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45935.926460069444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45935.926460069444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45935.926460069444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45935.926460069444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45935.926460069444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45935.926460069444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45935.926460069444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45935.926460069444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45935.926460069444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45935.926460069444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45935.926460069444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45935.926460069444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45935.926460069444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45935.926460069444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45935.926460069444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45935.926460069444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45935.926460069444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45935.926460069444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45935.926460069444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45935.926460069444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45935.926460069444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45935.926460069444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45935.926460069444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45935.926460069444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45935.926460069444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45935.926460069444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45935.926460069444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45935.926460069444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45935.926460069444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45935.926460069444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45935.926460069444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45935.926460069444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45935.926460069444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45935.926460069444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45935.926460069444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45935.926460069444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45935.926460069444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45935.926460069444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45935.926460069444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45935.926460069444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45935.926460069444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45935.926460069444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45935.926460069444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45935.926460069444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45935.926460069444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45935.926460069444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45935.926460069444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45935.926460069444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45935.926460069444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45935.926460069444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45935.926460069444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45935.926460069444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45935.926460069444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45935.926460069444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45935.926460069444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45935.926460069444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45935.926460069444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45935.926460069444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45935.926460069444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45935.926460069444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45935.926460069444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45935.926460069444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45935.926460069444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45935.926460069444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45935.926460069444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45935.926460069444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45935.926460069444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45935.926460069444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45935.926460069444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45935.926460069444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45935.926460069444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45935.926460069444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45935.926460069444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45935.926460069444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45935.926460069444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45935.926460069444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45935.926460069444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45935.926460069444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45935.926460069444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45935.926460069444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45935.926460069444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45935.926460069444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45935.926460069444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45935.926460069444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45935.926460069444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45935.926460069444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45935.926460069444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45935.926460069444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45935.926460069444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45935.926460069444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45935.926460069444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45935.926460069444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45935.926460069444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45935.926460069444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45935.926460069444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45935.926460069444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45935.926460069444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45935.926460069444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45935.926460069444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45935.926460069444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45935.926460069444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45935.926460069444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45935.926460069444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45935.926460069444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45935.926460069444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45935.926460069444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45935.926460069444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45935.926460069444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45935.926460069444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45935.926460069444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45935.926460069444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45935.926460069444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45935.926460069444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45935.926460069444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45935.926460069444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45935.926460069444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45935.926460069444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45935.926460069444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45935.926460069444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45935.926460069444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45935.926460069444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45935.926460069444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45935.926460069444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45935.926460069444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45935.926460069444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45935.926460069444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45935.926460069444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45935.926460069444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45935.926460069444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45935.926460069444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45935.926460069444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45935.926460069444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45935.926460069444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45935.926460069444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45935.926460069444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45935.926460069444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45935.926460069444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45935.926460069444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45935.926460069444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45935.926460069444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45935.926460069444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45935.926460069444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45935.926460069444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45935.926460069444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45935.926460069444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45935.926460069444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45935.926460069444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45935.926460069444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45935.926460069444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45935.926460069444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45935.926460069444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45935.926460069444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45935.926460069444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45935.926460069444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45935.926460069444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45935.926460069444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45935.926460069444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45935.926460069444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45935.926460069444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45935.926460069444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45935.926460069444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45935.926460069444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45935.926460069444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45935.926460069444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45935.926460069444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45935.926460069444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45935.926460069444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45935.926460069444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45935.926460069444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45935.926460069444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45935.926460069444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45935.926460069444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45935.926460069444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45935.926460069444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45935.926460069444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45935.926460069444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45935.926460069444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45935.926460069444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45935.926460069444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45935.926460069444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45935.926460069444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45935.926460069444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45935.926460069444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45935.926460069444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45935.926460069444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45935.926460069444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45935.926460069444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45935.926460069444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45935.926460069444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45935.926460069444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45935.926460069444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45935.926460069444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45935.926460069444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45935.926460069444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45935.926460069444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45935.926460069444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45935.926460069444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45935.926460069444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45935.926460069444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45935.926460069444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45935.926460069444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45935.926460069444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45935.926460069444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45935.926460069444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45935.926460069444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45935.926460069444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45935.926460069444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45935.926460069444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45935.926460069444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45935.926460069444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45935.926460069444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45935.926460069444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45935.926460069444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45935.926460069444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45935.926460069444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45935.926460069444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45935.926460069444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45935.926460069444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45935.926460069444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45935.926460069444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45935.926460069444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45935.926460069444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45935.926460069444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45935.926460069444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45935.926460069444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45935.926460069444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45935.926460069444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45935.926460069444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45935.926460069444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45935.926460069444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45935.926460069444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45935.926460069444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45935.926460069444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45935.926460069444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45935.926460069444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45935.926460069444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45935.926460069444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45935.926460069444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45935.926460069444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45935.926460069444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45935.926460069444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45935.926460069444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45935.926460069444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45935.926460069444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45935.926460069444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45935.926460069444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45935.926460069444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45935.926460069444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45935.926460069444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45935.926460069444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45935.926460069444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45935.926460069444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45935.926460069444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45935.926460069444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45935.926460069444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45935.926460069444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45935.926460069444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45935.926460069444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45935.926460069444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45935.926460069444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45935.926460069444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45935.926460069444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45935.926460069444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45935.926460069444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45935.926460069444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45935.926460069444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45935.926460069444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45935.926460069444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45935.926460069444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45935.926460069444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45935.926460069444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45935.926460069444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45935.926460069444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45935.926460069444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45935.926460069444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45935.926460069444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45935.926460069444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45935.926460069444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45935.926460069444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45935.926460069444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45935.926460069444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45935.926460069444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45935.926460069444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45935.926460069444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45935.926460069444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45935.926460069444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45935.926460069444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45935.926460069444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45935.926460069444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45935.926460069444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45935.926460069444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45935.926460069444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45935.926460069444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45935.926460069444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45935.926460069444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45935.926460069444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45935.926460069444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45935.926460069444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45935.926460069444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45935.926460069444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45935.926460069444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45935.926460069444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45935.926460069444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45935.926460069444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45935.926460069444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45935.926460069444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45935.926460069444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45935.926460069444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45935.926460069444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45935.926460069444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45935.926460069444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45935.926460069444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45935.926460069444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45935.926460069444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45935.926460069444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45935.926460069444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45935.926460069444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45935.926460069444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45935.926460069444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45935.926460069444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45935.926460069444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45935.926460069444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45935.926460069444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45935.926460069444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45935.926460069444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45935.926460069444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45935.926460069444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45935.926460069444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45935.926460069444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45935.926460069444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45935.926460069444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45935.926460069444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45935.926460069444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45935.926460069444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45935.926460069444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45935.926460069444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45935.926460069444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45935.926460069444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45935.926460069444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45935.926460069444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45935.926460069444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45935.926460069444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45935.926460069444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45935.926460069444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45935.926460069444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45935.926460069444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45935.926460069444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45935.926460069444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45935.926460069444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45935.926460069444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45935.926460069444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45935.926460069444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45935.926460069444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45935.926460069444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45935.926460069444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45935.926460069444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45935.926460069444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45935.926460069444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45935.926460069444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45935.926460069444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45935.926460069444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45935.926460069444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45935.926460069444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45935.926460069444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45935.926460069444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45935.926460069444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45935.926460069444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45935.926460069444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45935.926460069444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45935.926460069444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45935.926460069444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45935.926460069444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45935.926460069444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45935.926460069444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45935.926460069444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45935.926460069444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45935.926460069444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45935.926460069444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45935.926460069444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45935.926460069444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45935.926460069444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45935.926460069444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45935.926460069444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45935.926460069444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45935.926460069444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45935.926460069444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45935.926460069444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45935.926460069444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45935.926460069444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45935.926460069444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45935.926460069444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45935.926460069444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45935.926460069444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45935.926460069444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45935.926460069444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45935.926460069444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45935.926460069444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45935.926460069444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45935.926460069444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45935.926460069444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45935.926460069444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45935.926460069444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45935.926460069444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45935.926460069444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45935.926460069444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45935.926460069444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45935.926460069444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45935.926460069444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45935.926460069444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45935.926460069444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45935.926460069444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45935.926460069444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45935.926460069444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45935.926460069444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45935.926460069444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45935.926460069444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45935.926460069444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45935.926460069444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45935.926460069444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45935.926460069444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45935.926460069444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45935.926460069444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45935.926460069444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45935.926460069444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45935.926460069444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45935.926460069444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45935.926460069444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45935.926460069444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45935.926460069444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45935.926460069444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45935.926460069444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45935.926460069444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45935.926460069444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45935.926460069444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45935.926460069444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45935.926460069444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45935.926460069444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45935.926460069444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45935.926460069444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45935.926460069444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45935.926460069444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45935.926460069444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45935.926460069444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45935.926460069444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45935.926460069444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45935.926460069444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45935.926460069444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45935.926460069444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45935.926460069444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45935.926460069444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45935.926460069444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45935.926460069444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45935.926460069444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45935.926460069444</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232.44574247684795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0.76951562499743886</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45935.926460069444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45935.926460069444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45935.926460069444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45935.926460069444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45935.926460069444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45935.926460069444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45935.926460069444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45935.926460069444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45935.926460069444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45935.926460069444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45935.926460069444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45935.926460069444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45935.926460069444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45935.926460069444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45935.926460069444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45935.926460069444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45935.926460069444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45935.926460069444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45935.926460069444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45935.926460069444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45935.926460069444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45935.926460069444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45935.926460069444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45935.926460069444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45935.926460069444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45935.926460069444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45935.926460069444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45935.926460069444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45935.926460069444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45935.926460069444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45935.926460069444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45935.926460069444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45935.926460069444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45935.926460069444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45935.926460069444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45935.926460069444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45935.926460069444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45935.926460069444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45935.926460069444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45935.926460069444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45935.926460069444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45935.926460069444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45935.926460069444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45935.926460069444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45935.926460069444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45935.926460069444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45935.926460069444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45935.926460069444</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44.094399884255836</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9.7375827546275104</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45935.926460069444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45935.926460069444</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45935.926460069444</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45935.926460069444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45935.926460069444</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45935.926460069444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45935.926460069444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45935.926460069444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45935.926460069444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45935.926460069444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45935.926460069444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45935.926460069444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45935.926460069444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45935.926460069444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45935.926460069444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45935.926460069444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45935.926460069444</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45935.926460069444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45935.926460069444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45935.926460069444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45935.926460069444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45935.926460069444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45935.926460069444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45935.926460069444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45935.926460069444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45935.926460069444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45935.926460069444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45935.926460069444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45935.926460069444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45935.926460069444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45935.926460069444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45935.926460069444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45935.926460069444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45935.926460069444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45935.926460069444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45935.926460069444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45935.926460069444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45935.926460069444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45935.926460069444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45935.926460069444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45935.926460069444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45935.926460069444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45935.926460069444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45935.926460069444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45935.926460069444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45935.926460069444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45935.926460069444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45935.926460069444</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45935.926460069444</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45935.926460069444</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45935.926460069444</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45935.926460069444</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45935.926460069444</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45935.926460069444</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45935.926460069444</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45935.926460069444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45935.926460069444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45935.926460069444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45935.926460069444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45935.926460069444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45935.926460069444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45935.926460069444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45935.926460069444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45935.926460069444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45935.926460069444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45935.926460069444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45935.926460069444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45935.926460069444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45935.926460069444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45935.926460069444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45935.926460069444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45935.926460069444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45935.926460069444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45935.926460069444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45935.926460069444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45935.926460069444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45935.926460069444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45935.926460069444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45935.926460069444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45935.926460069444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45935.926460069444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45935.926460069444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45935.926460069444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45935.926460069444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45935.926460069444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45935.926460069444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45935.926460069444</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45935.926460069444</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45935.926460069444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45935.926460069444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45935.926460069444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45935.926460069444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45935.926460069444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45935.926460069444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45935.926460069444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45935.926460069444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45935.926460069444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45935.926460069444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45935.926460069444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45935.926460069444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45935.926460069444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45935.926460069444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45935.926460069444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45935.926460069444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45935.926460069444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45935.926460069444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45935.926460069444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45935.926460069444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45935.926460069444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45935.926460069444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45935.926460069444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45935.926460069444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45935.926460069444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45935.926460069444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45935.926460069444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45935.926460069444</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45935.926460069444</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45935.926460069444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45935.926460069444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45935.926460069444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45935.926460069444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45935.926460069444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45935.926460069444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45935.926460069444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45935.926460069444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45935.926460069444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45935.926460069444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45935.926460069444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45935.926460069444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45935.926460069444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45935.926460069444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45935.926460069444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45935.926460069444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45935.926460069444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45935.926460069444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45935.926460069444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45935.926460069444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45935.926460069444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45935.926460069444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45935.926460069444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45935.926460069444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45935.926460069444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45935.926460069444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45935.926460069444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45935.926460069444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45935.926460069444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45935.926460069444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45935.926460069444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45935.926460069444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45935.926460069444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45935.926460069444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45935.926460069444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45935.926460069444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45935.926460069444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45935.926460069444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45935.926460069444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45935.926460069444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45935.926460069444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45935.926460069444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45935.926460069444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45935.926460069444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45935.926460069444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45935.926460069444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45935.926460069444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45935.926460069444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45935.926460069444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45935.926460069444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45935.926460069444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45935.926460069444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45935.926460069444</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45935.926460069444</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9.153612847221666</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45935.926460069444</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2.0454878472228302</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0.98421469907043502</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2</v>
      </c>
      <c r="D6" s="120" t="s">
        <v>34630</v>
      </c>
      <c r="E6" s="123"/>
      <c r="F6" s="124"/>
      <c r="G6" s="89">
        <f ca="1">IFERROR(NOW()-F6,"-")</f>
        <v>45935.926460069444</v>
      </c>
      <c r="H6" s="124">
        <v>45935.880150462966</v>
      </c>
      <c r="I6" s="120" t="str">
        <f>IFERROR(VLOOKUP(D6,DB!A:F,6,0),"")</f>
        <v>SCECO</v>
      </c>
      <c r="J6" s="120" t="str">
        <f>IFERROR(VLOOKUP(D6,DB!A:G,7,0),"")</f>
        <v>Dead</v>
      </c>
      <c r="K6" s="125" t="s">
        <v>39073</v>
      </c>
      <c r="L6" s="126" t="str">
        <f>IFERROR(VLOOKUP(D6,DB!A:I,9,0),"")</f>
        <v>Latis</v>
      </c>
    </row>
    <row r="7" spans="1:16383" ht="31.5" customHeight="1">
      <c r="A7" s="121"/>
      <c r="B7" s="120" t="str">
        <f>IFERROR(VLOOKUP(D7,DB!A:K,11,0),"")</f>
        <v/>
      </c>
      <c r="C7" s="122"/>
      <c r="D7" s="120"/>
      <c r="E7" s="123"/>
      <c r="F7" s="124"/>
      <c r="G7" s="89">
        <f ca="1">IFERROR(NOW()-F7,"-")</f>
        <v>45935.926460069444</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45935.926460069444</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45935.926460069444</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45935.926460069444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45935.926460069444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1"/>
      <c r="E12" s="123"/>
      <c r="F12" s="124"/>
      <c r="G12" s="89">
        <f ca="1">IFERROR(NOW()-F12,"-")</f>
        <v>45935.926460069444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45935.926460069444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45935.926460069444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45935.926460069444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45935.926460069444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45935.926460069444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45935.926460069444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45935.926460069444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45935.926460069444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45935.926460069444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45935.926460069444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45935.926460069444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45935.926460069444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45935.926460069444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45935.926460069444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45935.926460069444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45935.926460069444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45935.926460069444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45935.926460069444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45935.926460069444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45935.926460069444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45935.926460069444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45935.926460069444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45935.926460069444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45935.926460069444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45935.926460069444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45935.926460069444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45935.926460069444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45935.926460069444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45935.926460069444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45935.926460069444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45935.926460069444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45935.926460069444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45935.926460069444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45935.926460069444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45935.926460069444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45935.926460069444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45935.926460069444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45935.926460069444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45935.926460069444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45935.926460069444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45935.926460069444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45935.926460069444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45935.926460069444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45935.926460069444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45935.926460069444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45935.926460069444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45935.926460069444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45935.926460069444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45935.926460069444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45935.926460069444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45935.926460069444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45935.926460069444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45935.926460069444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45935.926460069444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45935.926460069444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45935.926460069444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45935.926460069444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45935.926460069444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45935.926460069444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45935.926460069444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45935.926460069444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45935.926460069444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45935.926460069444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45935.926460069444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45935.926460069444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45935.926460069444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45935.926460069444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45935.926460069444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45935.926460069444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45935.926460069444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45935.926460069444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45935.926460069444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45935.926460069444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45935.926460069444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45935.926460069444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45935.926460069444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45935.926460069444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45935.926460069444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45935.926460069444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45935.926460069444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45935.926460069444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45935.926460069444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45935.926460069444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45935.926460069444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45935.926460069444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45935.926460069444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45935.926460069444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45935.926460069444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45935.926460069444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45935.926460069444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45935.926460069444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45935.926460069444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45935.926460069444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45935.926460069444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45935.926460069444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45935.926460069444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45935.926460069444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45935.926460069444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45935.926460069444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45935.926460069444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45935.926460069444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45935.926460069444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45935.926460069444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45935.926460069444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45935.926460069444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45935.926460069444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45935.926460069444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45935.926460069444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45935.926460069444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45935.926460069444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45935.926460069444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45935.926460069444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45935.926460069444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45935.926460069444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45935.926460069444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45935.926460069444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45935.926460069444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45935.926460069444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45935.926460069444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45935.926460069444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45935.926460069444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45935.926460069444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45935.926460069444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45935.926460069444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45935.926460069444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45935.926460069444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45935.926460069444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45935.926460069444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45935.926460069444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45935.926460069444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45935.926460069444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45935.926460069444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45935.926460069444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45935.926460069444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45935.926460069444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45935.926460069444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45935.926460069444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45935.926460069444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45935.926460069444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45935.926460069444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45935.926460069444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45935.926460069444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45935.926460069444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45935.926460069444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45935.926460069444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45935.926460069444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45935.926460069444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45935.926460069444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45935.926460069444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45935.926460069444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45935.926460069444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45935.926460069444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45935.926460069444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45935.926460069444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45935.926460069444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45935.926460069444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45935.926460069444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45935.926460069444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45935.926460069444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45935.926460069444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45935.926460069444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45935.926460069444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45935.926460069444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45935.926460069444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45935.926460069444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45935.926460069444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45935.926460069444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45935.926460069444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45935.926460069444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45935.926460069444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45935.926460069444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45935.926460069444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45935.926460069444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45935.926460069444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45935.926460069444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45935.926460069444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45935.926460069444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45935.926460069444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45935.926460069444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45935.926460069444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45935.926460069444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45935.926460069444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45935.926460069444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45935.926460069444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45935.926460069444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45935.926460069444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45935.926460069444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45935.926460069444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45935.926460069444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45935.926460069444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45935.926460069444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45935.926460069444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45935.926460069444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45935.926460069444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45935.926460069444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45935.926460069444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45935.926460069444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45935.926460069444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45935.926460069444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45935.926460069444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45935.926460069444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45935.926460069444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45935.926460069444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45935.926460069444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45935.926460069444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45935.926460069444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45935.926460069444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45935.926460069444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45935.926460069444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45935.926460069444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45935.926460069444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45935.926460069444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45935.926460069444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45935.926460069444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45935.926460069444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45935.926460069444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45935.926460069444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45935.926460069444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45935.926460069444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45935.926460069444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45935.926460069444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45935.926460069444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45935.926460069444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45935.926460069444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45935.926460069444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45935.926460069444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45935.926460069444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45935.926460069444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45935.926460069444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45935.926460069444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45935.926460069444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45935.926460069444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45935.926460069444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45935.926460069444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45935.926460069444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45935.926460069444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45935.926460069444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45935.926460069444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45935.926460069444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45935.926460069444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45935.926460069444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45935.926460069444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45935.926460069444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45935.926460069444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45935.926460069444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45935.926460069444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45935.926460069444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45935.926460069444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45935.926460069444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45935.926460069444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45935.926460069444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45935.926460069444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45935.926460069444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45935.926460069444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45935.926460069444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45935.926460069444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45935.926460069444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45935.926460069444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45935.926460069444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45935.926460069444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45935.926460069444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45935.926460069444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45935.926460069444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45935.926460069444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45935.926460069444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45935.926460069444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45935.926460069444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45935.926460069444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45935.926460069444</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2025-10-05T19:14:25Z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