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47" documentId="13_ncr:1_{F6CB121F-512D-4AA6-A0C1-0FB36C537598}" xr6:coauthVersionLast="47" xr6:coauthVersionMax="47" xr10:uidLastSave="{A8DE968C-9CEE-41DA-82BB-7E8D0234854D}"/>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<sst xmlns="http://schemas.openxmlformats.org/spreadsheetml/2006/main" count="178596" uniqueCount="39083">
  <si>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</si>
  <si>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</si>
  <si>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</si>
  <si>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</si>
  <si>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</si>
  <si>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</si>
  <si>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</si>
  <si>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</si>
  <si>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</si>
  <si>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</si>
  <si>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</si>
  <si>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</si>
  <si>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</si>
  <si>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</si>
  <si>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</si>
  <si>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</si>
  <si>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</si>
  <si>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</si>
  <si>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</si>
  <si>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</si>
  <si>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</si>
  <si>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</si>
  <si>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</si>
  <si>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</si>
  <si>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</si>
  <si>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</si>
  <si>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</si>
  <si>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</si>
  <si>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</si>
  <si>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</si>
  <si>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</si>
  <si>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</si>
  <si>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</si>
  <si>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</si>
  <si>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</si>
  <si>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</si>
  <si>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</si>
  <si>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</si>
  <si>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</si>
  <si>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</si>
  <si>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</si>
  <si>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</si>
  <si>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</si>
  <si>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</si>
  <si>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</si>
  <si>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</si>
  <si>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</si>
  <si>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</si>
  <si>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</si>
  <si>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</si>
  <si>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</si>
  <si>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</si>
  <si>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</si>
  <si>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</si>
  <si>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</si>
  <si>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</si>
  <si>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</si>
  <si>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</si>
  <si>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</si>
  <si>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</si>
  <si>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</si>
  <si>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</si>
  <si>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</si>
  <si>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</si>
  <si>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</si>
  <si>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</si>
  <si>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</si>
  <si>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</si>
  <si>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</si>
  <si>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</si>
  <si>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</si>
  <si>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</si>
  <si>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</si>
  <si>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</si>
  <si>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</si>
  <si>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</si>
  <si>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</si>
  <si>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</si>
  <si>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</si>
  <si>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</si>
  <si>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</si>
  <si>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</si>
  <si>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</si>
  <si>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</si>
  <si>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</si>
  <si>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</si>
  <si>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</si>
  <si>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</si>
  <si>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</si>
  <si>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</si>
  <si>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</si>
  <si>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</si>
  <si>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</si>
  <si>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</si>
  <si>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</si>
  <si>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</si>
  <si>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</si>
  <si>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</si>
  <si>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</si>
  <si>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</si>
  <si>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</si>
  <si>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</si>
  <si>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</si>
  <si>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</si>
  <si>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</si>
  <si>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</si>
  <si>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</si>
  <si>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</si>
  <si>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</si>
  <si>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</si>
  <si>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</si>
  <si>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</si>
  <si>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</si>
  <si>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</si>
  <si>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</si>
  <si>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</si>
  <si>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</si>
  <si>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</si>
  <si>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</si>
  <si>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</si>
  <si>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</si>
  <si>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</si>
  <si>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</si>
  <si>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</si>
  <si>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</si>
  <si>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</si>
  <si>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</si>
  <si>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</si>
  <si>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</si>
  <si>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</si>
  <si>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</si>
  <si>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</si>
  <si>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</si>
  <si>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</si>
  <si>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</si>
  <si>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</si>
  <si>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</si>
  <si>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</si>
  <si>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</si>
  <si>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</si>
  <si>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</si>
  <si>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</si>
  <si>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</si>
  <si>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</si>
  <si>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</si>
  <si>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</si>
  <si>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</si>
  <si>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</si>
  <si>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</si>
  <si>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</si>
  <si>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</si>
  <si>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</si>
  <si>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</si>
  <si>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</si>
  <si>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</si>
  <si>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</si>
  <si>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</si>
  <si>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</si>
  <si>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</si>
  <si>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</si>
  <si>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</si>
  <si>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</si>
  <si>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</si>
  <si>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</si>
  <si>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</si>
  <si>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</si>
  <si>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</si>
  <si>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</si>
  <si>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</si>
  <si>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</si>
  <si>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</si>
  <si>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</si>
  <si>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</si>
  <si>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</si>
  <si>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</si>
  <si>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</si>
  <si>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</si>
  <si>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</si>
  <si>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</si>
  <si>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</si>
  <si>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</si>
  <si>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</si>
  <si>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</si>
  <si>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</si>
  <si>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</si>
  <si>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</si>
  <si>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</si>
  <si>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</si>
  <si>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</si>
  <si>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</si>
  <si>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</si>
  <si>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</si>
  <si>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</si>
  <si>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</si>
  <si>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</si>
  <si>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</si>
  <si>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</si>
  <si>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</si>
  <si>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</si>
  <si>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</si>
  <si>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</si>
  <si>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</si>
  <si>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</si>
  <si>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</si>
  <si>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</si>
  <si>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</si>
  <si>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</si>
  <si>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</si>
  <si>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</si>
  <si>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</si>
  <si>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</si>
  <si>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</si>
  <si>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</si>
  <si>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</si>
  <si>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</si>
  <si>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</si>
  <si>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</si>
  <si>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</si>
  <si>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</si>
  <si>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</si>
  <si>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</si>
  <si>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</si>
  <si>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</si>
  <si>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</si>
  <si>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</si>
  <si>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</si>
  <si>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</si>
  <si>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</si>
  <si>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</si>
  <si>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</si>
  <si>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</si>
  <si>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</si>
  <si>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</si>
  <si>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</si>
  <si>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</si>
  <si>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</si>
  <si>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</si>
  <si>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</si>
  <si>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</si>
  <si>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</si>
  <si>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</si>
  <si>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</si>
  <si>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</si>
  <si>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</si>
  <si>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</si>
  <si>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</si>
  <si>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</si>
  <si>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</si>
  <si>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</si>
  <si>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</si>
  <si>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</si>
  <si>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</si>
  <si>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</si>
  <si>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</si>
  <si>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</si>
  <si>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</si>
  <si>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</si>
  <si>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</si>
  <si>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</si>
  <si>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</si>
  <si>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</si>
  <si>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</si>
  <si>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</si>
  <si>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</si>
  <si>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</si>
  <si>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</si>
  <si>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</si>
  <si>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</si>
  <si>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</si>
  <si>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</si>
  <si>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</si>
  <si>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</si>
  <si>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</si>
  <si>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</si>
  <si>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</si>
  <si>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</si>
  <si>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</si>
  <si>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</si>
  <si>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</si>
  <si>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</si>
  <si>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</si>
  <si>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</si>
  <si>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</si>
  <si>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</si>
  <si>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</si>
  <si>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</si>
  <si>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</si>
  <si>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</si>
  <si>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</si>
  <si>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</si>
  <si>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</si>
  <si>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</si>
  <si>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</si>
  <si>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</si>
  <si>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</si>
  <si>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</si>
  <si>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</si>
  <si>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</si>
  <si>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</si>
  <si>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</si>
  <si>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</si>
  <si>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</si>
  <si>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</si>
  <si>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</si>
  <si>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</si>
  <si>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</si>
  <si>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</si>
  <si>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</si>
  <si>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</si>
  <si>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</si>
  <si>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</si>
  <si>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</si>
  <si>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</si>
  <si>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</si>
  <si>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</si>
  <si>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</si>
  <si>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</si>
  <si>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</si>
  <si>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</si>
  <si>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</si>
  <si>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</si>
  <si>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</si>
  <si>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</si>
  <si>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</si>
  <si>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</si>
  <si>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</si>
  <si>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</si>
  <si>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</si>
  <si>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</si>
  <si>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</si>
  <si>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</si>
  <si>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</si>
  <si>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</si>
  <si>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</si>
  <si>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</si>
  <si>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</si>
  <si>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</si>
  <si>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</si>
  <si>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</si>
  <si>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</si>
  <si>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</si>
  <si>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</si>
  <si>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</si>
  <si>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</si>
  <si>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</si>
  <si>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</si>
  <si>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</si>
  <si>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</si>
  <si>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</si>
  <si>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</si>
  <si>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</si>
  <si>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</si>
  <si>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</si>
  <si>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</si>
  <si>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</si>
  <si>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</si>
  <si>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</si>
  <si>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</si>
  <si>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</si>
  <si>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</si>
  <si>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</si>
  <si>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</si>
  <si>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</si>
  <si>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</si>
  <si>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</si>
  <si>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</si>
  <si>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</si>
  <si>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</si>
  <si>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</si>
  <si>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</si>
  <si>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</si>
  <si>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</si>
  <si>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</si>
  <si>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</si>
  <si>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</si>
  <si>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</si>
  <si>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</si>
  <si>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</si>
  <si>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</si>
  <si>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</si>
  <si>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</si>
  <si>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</si>
  <si>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</si>
  <si>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</si>
  <si>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</si>
  <si>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</si>
  <si>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</si>
  <si>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</si>
  <si>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</si>
  <si>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</si>
  <si>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</si>
  <si>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</si>
  <si>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</si>
  <si>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</si>
  <si>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</si>
  <si>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</si>
  <si>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</si>
  <si>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</si>
  <si>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</si>
  <si>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</si>
  <si>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</si>
  <si>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</si>
  <si>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</si>
  <si>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</si>
  <si>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</si>
  <si>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</si>
  <si>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</si>
  <si>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</si>
  <si>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</si>
  <si>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</si>
  <si>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</si>
  <si>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</si>
  <si>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</si>
  <si>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</si>
  <si>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</si>
  <si>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</si>
  <si>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</si>
  <si>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</si>
  <si>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</si>
  <si>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</si>
  <si>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</si>
  <si>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</si>
  <si>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</si>
  <si>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</si>
  <si>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</si>
  <si>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</si>
  <si>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</si>
  <si>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</si>
  <si>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</si>
  <si>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</si>
  <si>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</si>
  <si>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</si>
  <si>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</si>
  <si>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</si>
  <si>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</si>
  <si>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</si>
  <si>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</si>
  <si>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</si>
  <si>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</si>
  <si>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</si>
  <si>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</si>
  <si>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</si>
  <si>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</si>
  <si>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</si>
  <si>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</si>
  <si>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</si>
  <si>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</si>
  <si>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</si>
  <si>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</si>
  <si>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</si>
  <si>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</si>
  <si>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</si>
  <si>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</si>
  <si>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</si>
  <si>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</si>
  <si>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</si>
  <si>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</si>
  <si>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</si>
  <si>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</si>
  <si>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</si>
  <si>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</si>
  <si>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</si>
  <si>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</si>
  <si>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</si>
  <si>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</si>
  <si>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</si>
  <si>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</si>
  <si>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</si>
  <si>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</si>
  <si>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</si>
  <si>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</si>
  <si>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</si>
  <si>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</si>
  <si>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</si>
  <si>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</si>
  <si>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</si>
  <si>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</si>
  <si>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</si>
  <si>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</si>
  <si>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</si>
  <si>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</si>
  <si>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</si>
  <si>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</si>
  <si>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</si>
  <si>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</si>
  <si>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</si>
  <si>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</si>
  <si>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</si>
  <si>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</si>
  <si>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</si>
  <si>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</si>
  <si>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</si>
  <si>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</si>
  <si>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</si>
  <si>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</si>
  <si>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</si>
  <si>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</si>
  <si>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</si>
  <si>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</si>
  <si>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</si>
  <si>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</si>
  <si>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</si>
  <si>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</si>
  <si>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</si>
  <si>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</si>
  <si>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</si>
  <si>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</si>
  <si>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</si>
  <si>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</si>
  <si>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</si>
  <si>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</si>
  <si>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</si>
  <si>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</si>
  <si>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</si>
  <si>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</si>
  <si>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</si>
  <si>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</si>
  <si>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</si>
  <si>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</si>
  <si>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</si>
  <si>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</si>
  <si>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</si>
  <si>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</si>
  <si>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</si>
  <si>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</si>
  <si>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</si>
  <si>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</si>
  <si>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</si>
  <si>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</si>
  <si>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</si>
  <si>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</si>
  <si>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</si>
  <si>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</si>
  <si>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</si>
  <si>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</si>
  <si>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</si>
  <si>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</si>
  <si>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</si>
  <si>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</si>
  <si>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</si>
  <si>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</si>
  <si>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</si>
  <si>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</si>
  <si>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</si>
  <si>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</si>
  <si>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</si>
  <si>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</si>
  <si>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</si>
  <si>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</si>
  <si>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</si>
  <si>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</si>
  <si>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</si>
  <si>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</si>
  <si>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</si>
  <si>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</si>
  <si>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</si>
  <si>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</si>
  <si>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</si>
  <si>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</si>
  <si>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</si>
  <si>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</si>
  <si>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</si>
  <si>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</si>
  <si>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</si>
  <si>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</si>
  <si>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</si>
  <si>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</si>
  <si>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</si>
  <si>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</si>
  <si>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</si>
  <si>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</si>
  <si>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</si>
  <si>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</si>
  <si>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</si>
  <si>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</si>
  <si>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</si>
  <si>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</si>
  <si>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</si>
  <si>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</si>
  <si>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</si>
  <si>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</si>
  <si>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</si>
  <si>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</si>
  <si>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</si>
  <si>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</si>
  <si>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</si>
  <si>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</si>
  <si>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</si>
  <si>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</si>
  <si>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</si>
  <si>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</si>
  <si>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</si>
  <si>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</si>
  <si>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</si>
  <si>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</si>
  <si>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</si>
  <si>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</si>
  <si>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</si>
  <si>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</si>
  <si>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</si>
  <si>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</si>
  <si>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</si>
  <si>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</si>
  <si>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</si>
  <si>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</si>
  <si>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</si>
  <si>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</si>
  <si>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</si>
  <si>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</si>
  <si>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</si>
  <si>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</si>
  <si>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</si>
  <si>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</si>
  <si>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</si>
  <si>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</si>
  <si>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</si>
  <si>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</si>
  <si>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</si>
  <si>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</si>
  <si>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</si>
  <si>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</si>
  <si>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</si>
  <si>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</si>
  <si>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</si>
  <si>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</si>
  <si>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</si>
  <si>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</si>
  <si>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</si>
  <si>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</si>
  <si>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</si>
  <si>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</si>
  <si>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</si>
  <si>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</si>
  <si>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</si>
  <si>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</si>
  <si>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</si>
  <si>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</si>
  <si>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</si>
  <si>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</si>
  <si>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</si>
  <si>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</si>
  <si>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</si>
  <si>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</si>
  <si>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</si>
  <si>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</si>
  <si>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</si>
  <si>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</si>
  <si>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</si>
  <si>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</si>
  <si>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</si>
  <si>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</si>
  <si>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</si>
  <si>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</si>
  <si>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</si>
  <si>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</si>
  <si>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</si>
  <si>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</si>
  <si>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</si>
  <si>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</si>
  <si>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</si>
  <si>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</si>
  <si>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</si>
  <si>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</si>
  <si>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</si>
  <si>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</si>
  <si>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</si>
  <si>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</si>
  <si>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</si>
  <si>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</si>
  <si>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</si>
  <si>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</si>
  <si>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</si>
  <si>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</si>
  <si>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</si>
  <si>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</si>
  <si>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</si>
  <si>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</si>
  <si>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</si>
  <si>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</si>
  <si>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</si>
  <si>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</si>
  <si>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</si>
  <si>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</si>
  <si>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</si>
  <si>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</si>
  <si>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</si>
  <si>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</si>
  <si>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</si>
  <si>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</si>
  <si>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</si>
  <si>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</si>
  <si>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</si>
  <si>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</si>
  <si>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</si>
  <si>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</si>
  <si>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</si>
  <si>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</si>
  <si>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</si>
  <si>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</si>
  <si>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</si>
  <si>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</si>
  <si>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</si>
  <si>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</si>
  <si>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</si>
  <si>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</si>
  <si>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</si>
  <si>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</si>
  <si>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</si>
  <si>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</si>
  <si>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</si>
  <si>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</si>
  <si>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</si>
  <si>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</si>
  <si>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</si>
  <si>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</si>
  <si>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</si>
  <si>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</si>
  <si>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</si>
  <si>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</si>
  <si>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</si>
  <si>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</si>
  <si>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</si>
  <si>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</si>
  <si>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</si>
  <si>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</si>
  <si>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</si>
  <si>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</si>
  <si>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</si>
  <si>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</si>
  <si>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</si>
  <si>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</si>
  <si>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</si>
  <si>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</si>
  <si>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</si>
  <si>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</si>
  <si>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</si>
  <si>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</si>
  <si>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</si>
  <si>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</si>
  <si>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</si>
  <si>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</si>
  <si>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</si>
  <si>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</si>
  <si>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</si>
  <si>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</si>
  <si>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</si>
  <si>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</si>
  <si>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</si>
  <si>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</si>
  <si>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</si>
  <si>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</si>
  <si>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</si>
  <si>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</si>
  <si>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</si>
  <si>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</si>
  <si>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</si>
  <si>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</si>
  <si>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</si>
  <si>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</si>
  <si>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</si>
  <si>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</si>
  <si>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</si>
  <si>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</si>
  <si>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</si>
  <si>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</si>
  <si>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</si>
  <si>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</si>
  <si>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</si>
  <si>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</si>
  <si>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</si>
  <si>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</si>
  <si>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</si>
  <si>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</si>
  <si>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</si>
  <si>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</si>
  <si>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</si>
  <si>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</si>
  <si>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</si>
  <si>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</si>
  <si>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</si>
  <si>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</si>
  <si>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</si>
  <si>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</si>
  <si>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</si>
  <si>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</si>
  <si>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</si>
  <si>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</si>
  <si>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</si>
  <si>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</si>
  <si>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</si>
  <si>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</si>
  <si>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</si>
  <si>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</si>
  <si>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</si>
  <si>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</si>
  <si>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</si>
  <si>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</si>
  <si>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</si>
  <si>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</si>
  <si>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</si>
  <si>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</si>
  <si>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</si>
  <si>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</si>
  <si>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</si>
  <si>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</si>
  <si>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</si>
  <si>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</si>
  <si>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</si>
  <si>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</si>
  <si>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</si>
  <si>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</si>
  <si>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</si>
  <si>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</si>
  <si>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</si>
  <si>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</si>
  <si>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</si>
  <si>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</si>
  <si>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</si>
  <si>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</si>
  <si>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</si>
  <si>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</si>
  <si>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</si>
  <si>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</si>
  <si>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</si>
  <si>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</si>
  <si>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</si>
  <si>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</si>
  <si>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</si>
  <si>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</si>
  <si>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</si>
  <si>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</si>
  <si>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</si>
  <si>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</si>
  <si>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</si>
  <si>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</si>
  <si>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</si>
  <si>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</si>
  <si>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</si>
  <si>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</si>
  <si>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</si>
  <si>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</si>
  <si>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</si>
  <si>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</si>
  <si>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</si>
  <si>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</si>
  <si>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</si>
  <si>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</si>
  <si>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</si>
  <si>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</si>
  <si>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</si>
  <si>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</si>
  <si>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</si>
  <si>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</si>
  <si>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</si>
  <si>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</si>
  <si>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</si>
  <si>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</si>
  <si>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</si>
  <si>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</si>
  <si>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</si>
  <si>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</si>
  <si>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</si>
  <si>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</si>
  <si>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</si>
  <si>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</si>
  <si>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</si>
  <si>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</si>
  <si>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</si>
  <si>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</si>
  <si>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</si>
  <si>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</si>
  <si>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</si>
  <si>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</si>
  <si>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</si>
  <si>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</si>
  <si>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</si>
  <si>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</si>
  <si>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</si>
  <si>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</si>
  <si>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</si>
  <si>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</si>
  <si>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</si>
  <si>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</si>
  <si>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</si>
  <si>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</si>
  <si>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</si>
  <si>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</si>
  <si>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</si>
  <si>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</si>
  <si>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</si>
  <si>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</si>
  <si>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</si>
  <si>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</si>
  <si>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</si>
  <si>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</si>
  <si>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</si>
  <si>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</si>
  <si>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</si>
  <si>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</si>
  <si>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</si>
  <si>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</si>
  <si>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</si>
  <si>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</si>
  <si>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</si>
  <si>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</si>
  <si>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</si>
  <si>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</si>
  <si>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</si>
  <si>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</si>
  <si>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</si>
  <si>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</si>
  <si>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</si>
  <si>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</si>
  <si>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</si>
  <si>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</si>
  <si>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</si>
  <si>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</si>
  <si>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</si>
  <si>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</si>
  <si>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</si>
  <si>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</si>
  <si>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</si>
  <si>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</si>
  <si>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</si>
  <si>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</si>
  <si>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</si>
  <si>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</si>
  <si>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</si>
  <si>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</si>
  <si>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</si>
  <si>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</si>
  <si>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</si>
  <si>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</si>
  <si>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</si>
  <si>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</si>
  <si>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</si>
  <si>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</si>
  <si>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</si>
  <si>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</si>
  <si>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</si>
  <si>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</si>
  <si>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</si>
  <si>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</si>
  <si>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</si>
  <si>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</si>
  <si>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</si>
  <si>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</si>
  <si>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</si>
  <si>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</si>
  <si>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</si>
  <si>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</si>
  <si>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</si>
  <si>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</si>
  <si>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</si>
  <si>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</si>
  <si>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</si>
  <si>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</si>
  <si>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</si>
  <si>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</si>
  <si>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</si>
  <si>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</si>
  <si>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</si>
  <si>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</si>
  <si>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</si>
  <si>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</si>
  <si>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</si>
  <si>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</si>
  <si>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</si>
  <si>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</si>
  <si>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</si>
  <si>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</si>
  <si>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</si>
  <si>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</si>
  <si>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</si>
  <si>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</si>
  <si>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</si>
  <si>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</si>
  <si>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</si>
  <si>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</si>
  <si>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</si>
  <si>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</si>
  <si>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</si>
  <si>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</si>
  <si>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</si>
  <si>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</si>
  <si>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</si>
  <si>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</si>
  <si>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</si>
  <si>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</si>
  <si>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</si>
  <si>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</si>
  <si>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</si>
  <si>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</si>
  <si>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</si>
  <si>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</si>
  <si>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</si>
  <si>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</si>
  <si>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</si>
  <si>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</si>
  <si>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</si>
  <si>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</si>
  <si>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</si>
  <si>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</si>
  <si>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</si>
  <si>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</si>
  <si>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</si>
  <si>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</si>
  <si>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</si>
  <si>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</si>
  <si>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</si>
  <si>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</si>
  <si>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</si>
  <si>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</si>
  <si>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</si>
  <si>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</si>
  <si>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</si>
  <si>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</si>
  <si>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</si>
  <si>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</si>
  <si>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</si>
  <si>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</si>
  <si>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</si>
  <si>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</si>
  <si>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</si>
  <si>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</si>
  <si>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</si>
  <si>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</si>
  <si>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</si>
  <si>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</si>
  <si>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</si>
  <si>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</si>
  <si>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</si>
  <si>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</si>
  <si>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</si>
  <si>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</si>
  <si>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</si>
  <si>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</si>
  <si>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</si>
  <si>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</si>
  <si>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</si>
  <si>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</si>
  <si>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</si>
  <si>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</si>
  <si>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</si>
  <si>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</si>
  <si>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</si>
  <si>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</si>
  <si>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</si>
  <si>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</si>
  <si>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</si>
  <si>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</si>
  <si>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</si>
  <si>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</si>
  <si>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</si>
  <si>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</si>
  <si>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</si>
  <si>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</si>
  <si>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</si>
  <si>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</si>
  <si>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</si>
  <si>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</si>
  <si>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</si>
  <si>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</si>
  <si>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</si>
  <si>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</si>
  <si>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</si>
  <si>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</si>
  <si>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</si>
  <si>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</si>
  <si>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</si>
  <si>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</si>
  <si>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</si>
  <si>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</si>
  <si>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</si>
  <si>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</si>
  <si>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</si>
  <si>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</si>
  <si>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</si>
  <si>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</si>
  <si>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</si>
  <si>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</si>
  <si>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</si>
  <si>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</si>
  <si>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</si>
  <si>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</si>
  <si>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</si>
  <si>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</si>
  <si>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</si>
  <si>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</si>
  <si>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</si>
  <si>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</si>
  <si>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</si>
  <si>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</si>
  <si>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</si>
  <si>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</si>
  <si>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</si>
  <si>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</si>
  <si>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</si>
  <si>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</si>
  <si>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</si>
  <si>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</si>
  <si>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</si>
  <si>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</si>
  <si>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</si>
  <si>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</si>
  <si>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</si>
  <si>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</si>
  <si>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</si>
  <si>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</si>
  <si>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</si>
  <si>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</si>
  <si>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</si>
  <si>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</si>
  <si>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</si>
  <si>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</si>
  <si>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</si>
  <si>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</si>
  <si>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</si>
  <si>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</si>
  <si>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</si>
  <si>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</si>
  <si>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</si>
  <si>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</si>
  <si>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</si>
  <si>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</si>
  <si>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</si>
  <si>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</si>
  <si>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</si>
  <si>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</si>
  <si>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</si>
  <si>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</si>
  <si>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</si>
  <si>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</si>
  <si>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</si>
  <si>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</si>
  <si>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</si>
  <si>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</si>
  <si>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</si>
  <si>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</si>
  <si>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</si>
  <si>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</si>
  <si>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</si>
  <si>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</si>
  <si>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</si>
  <si>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</si>
  <si>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</si>
  <si>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</si>
  <si>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</si>
  <si>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</si>
  <si>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</si>
  <si>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</si>
  <si>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</si>
  <si>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</si>
  <si>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</si>
  <si>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</si>
  <si>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</si>
  <si>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</si>
  <si>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</si>
  <si>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</si>
  <si>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</si>
  <si>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</si>
  <si>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</si>
  <si>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</si>
  <si>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</si>
  <si>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</si>
  <si>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</si>
  <si>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</si>
  <si>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</si>
  <si>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</si>
  <si>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</si>
  <si>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</si>
  <si>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</si>
  <si>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</si>
  <si>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</si>
  <si>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</si>
  <si>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</si>
  <si>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</si>
  <si>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</si>
  <si>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</si>
  <si>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</si>
  <si>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</si>
  <si>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</si>
  <si>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</si>
  <si>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</si>
  <si>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</si>
  <si>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</si>
  <si>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</si>
  <si>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</si>
  <si>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</si>
  <si>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</si>
  <si>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</si>
  <si>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</si>
  <si>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</si>
  <si>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</si>
  <si>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</si>
  <si>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</si>
  <si>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</si>
  <si>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</si>
  <si>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</si>
  <si>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</si>
  <si>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</si>
  <si>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</si>
  <si>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</si>
  <si>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</si>
  <si>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</si>
  <si>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</si>
  <si>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</si>
  <si>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</si>
  <si>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</si>
  <si>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</si>
  <si>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</si>
  <si>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</si>
  <si>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</si>
  <si>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</si>
  <si>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</si>
  <si>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</si>
  <si>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</si>
  <si>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</si>
  <si>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</si>
  <si>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</si>
  <si>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</si>
  <si>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</si>
  <si>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</si>
  <si>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</si>
  <si>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</si>
  <si>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</si>
  <si>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</si>
  <si>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</si>
  <si>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</si>
  <si>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</si>
  <si>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</si>
  <si>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</si>
  <si>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</si>
  <si>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</si>
  <si>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</si>
  <si>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</si>
  <si>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</si>
  <si>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</si>
  <si>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</si>
  <si>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</si>
  <si>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</si>
  <si>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</si>
  <si>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</si>
  <si>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</si>
  <si>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</si>
  <si>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</si>
  <si>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</si>
  <si>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</si>
  <si>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</si>
  <si>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</si>
  <si>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</si>
  <si>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</si>
  <si>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</si>
  <si>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</si>
  <si>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</si>
  <si>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</si>
  <si>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</si>
  <si>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</si>
  <si>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</si>
  <si>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</si>
  <si>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</si>
  <si>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</si>
  <si>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</si>
  <si>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</si>
  <si>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</si>
  <si>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</si>
  <si>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</si>
  <si>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</si>
  <si>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</si>
  <si>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</si>
  <si>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</si>
  <si>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</si>
  <si>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</si>
  <si>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</si>
  <si>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</si>
  <si>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</si>
  <si>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</si>
  <si>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</si>
  <si>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</si>
  <si>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</si>
  <si>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</si>
  <si>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</si>
  <si>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</si>
  <si>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</si>
  <si>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</si>
  <si>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</si>
  <si>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</si>
  <si>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</si>
  <si>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</si>
  <si>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</si>
  <si>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</si>
  <si>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</si>
  <si>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</si>
  <si>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</si>
  <si>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</si>
  <si>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</si>
  <si>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</si>
  <si>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</si>
  <si>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</si>
  <si>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</si>
  <si>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</si>
  <si>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</si>
  <si>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</si>
  <si>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</si>
  <si>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</si>
  <si>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</si>
  <si>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</si>
  <si>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</si>
  <si>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</si>
  <si>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</si>
  <si>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</si>
  <si>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</si>
  <si>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</si>
  <si>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</si>
  <si>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</si>
  <si>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</si>
  <si>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</si>
  <si>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</si>
  <si>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</si>
  <si>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</si>
  <si>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</si>
  <si>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</si>
  <si>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</si>
  <si>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</si>
  <si>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</si>
  <si>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</si>
  <si>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</si>
  <si>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</si>
  <si>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</si>
  <si>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</si>
  <si>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</si>
  <si>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</si>
  <si>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</si>
  <si>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</si>
  <si>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</si>
  <si>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</si>
  <si>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</si>
  <si>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</si>
  <si>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</si>
  <si>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</si>
  <si>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</si>
  <si>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</si>
  <si>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</si>
  <si>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</si>
  <si>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</si>
  <si>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</si>
  <si>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</si>
  <si>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</si>
  <si>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</si>
  <si>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</si>
  <si>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</si>
  <si>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</si>
  <si>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</si>
  <si>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</si>
  <si>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</si>
  <si>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</si>
  <si>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</si>
  <si>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</si>
  <si>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</si>
  <si>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</si>
  <si>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</si>
  <si>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</si>
  <si>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</si>
  <si>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</si>
  <si>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</si>
  <si>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</si>
  <si>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</si>
  <si>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</si>
  <si>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</si>
  <si>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</si>
  <si>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</si>
  <si>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</si>
  <si>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</si>
  <si>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</si>
  <si>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</si>
  <si>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</si>
  <si>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</si>
  <si>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</si>
  <si>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</si>
  <si>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</si>
  <si>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</si>
  <si>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</si>
  <si>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</si>
  <si>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</si>
  <si>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</si>
  <si>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</si>
  <si>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</si>
  <si>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</si>
  <si>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</si>
  <si>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</si>
  <si>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</si>
  <si>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</si>
  <si>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</si>
  <si>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</si>
  <si>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</si>
  <si>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</si>
  <si>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</si>
  <si>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</si>
  <si>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</si>
  <si>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</si>
  <si>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</si>
  <si>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</si>
  <si>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</si>
  <si>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</si>
  <si>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</si>
  <si>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</si>
  <si>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</si>
  <si>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</si>
  <si>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</si>
  <si>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</si>
  <si>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</si>
  <si>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</si>
  <si>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</si>
  <si>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</si>
  <si>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</si>
  <si>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</si>
  <si>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</si>
  <si>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</si>
  <si>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</si>
  <si>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</si>
  <si>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</si>
  <si>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</si>
  <si>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</si>
  <si>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</si>
  <si>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</si>
  <si>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</si>
  <si>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</si>
  <si>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</si>
  <si>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</si>
  <si>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</si>
  <si>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</si>
  <si>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</si>
  <si>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</si>
  <si>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</si>
  <si>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</si>
  <si>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</si>
  <si>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</si>
  <si>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</si>
  <si>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</si>
  <si>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</si>
  <si>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</si>
  <si>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</si>
  <si>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</si>
  <si>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</si>
  <si>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</si>
  <si>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</si>
  <si>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</si>
  <si>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</si>
  <si>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</si>
  <si>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</si>
  <si>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</si>
  <si>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</si>
  <si>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</si>
  <si>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</si>
  <si>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</si>
  <si>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</si>
  <si>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</si>
  <si>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</si>
  <si>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</si>
  <si>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</si>
  <si>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</si>
  <si>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</si>
  <si>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</si>
  <si>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</si>
  <si>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</si>
  <si>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</si>
  <si>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</si>
  <si>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</si>
  <si>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</si>
  <si>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</si>
  <si>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</si>
  <si>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</si>
  <si>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</si>
  <si>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</si>
  <si>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</si>
  <si>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</si>
  <si>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</si>
  <si>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</si>
  <si>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</si>
  <si>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</si>
  <si>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</si>
  <si>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</si>
  <si>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</si>
  <si>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</si>
  <si>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</si>
  <si>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</si>
  <si>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</si>
  <si>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</si>
  <si>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</si>
  <si>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</si>
  <si>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</si>
  <si>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</si>
  <si>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</si>
  <si>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</si>
  <si>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</si>
  <si>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</si>
  <si>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</si>
  <si>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</si>
  <si>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</si>
  <si>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</si>
  <si>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</si>
  <si>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</si>
  <si>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</si>
  <si>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</si>
  <si>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</si>
  <si>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</si>
  <si>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</si>
  <si>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</si>
  <si>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</si>
  <si>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</si>
  <si>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</si>
  <si>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</si>
  <si>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</si>
  <si>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</si>
  <si>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</si>
  <si>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</si>
  <si>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</si>
  <si>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</si>
  <si>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</si>
  <si>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</si>
  <si>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</si>
  <si>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</si>
  <si>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</si>
  <si>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</si>
  <si>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</si>
  <si>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</si>
  <si>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</si>
  <si>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</si>
  <si>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</si>
  <si>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</si>
  <si>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</si>
  <si>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</si>
  <si>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</si>
  <si>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</si>
  <si>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</si>
  <si>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</si>
  <si>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</si>
  <si>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</si>
  <si>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</si>
  <si>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</si>
  <si>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</si>
  <si>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</si>
  <si>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</si>
  <si>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</si>
  <si>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</si>
  <si>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</si>
  <si>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</si>
  <si>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</si>
  <si>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</si>
  <si>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</si>
  <si>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</si>
  <si>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</si>
  <si>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</si>
  <si>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</si>
  <si>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</si>
  <si>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</si>
  <si>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</si>
  <si>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</si>
  <si>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</si>
  <si>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</si>
  <si>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</si>
  <si>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</si>
  <si>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</si>
  <si>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</si>
  <si>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</si>
  <si>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</si>
  <si>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</si>
  <si>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</si>
  <si>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</si>
  <si>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</si>
  <si>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</si>
  <si>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</si>
  <si>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</si>
  <si>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</si>
  <si>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</si>
  <si>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</si>
  <si>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</si>
  <si>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</si>
  <si>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</si>
  <si>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</si>
  <si>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</si>
  <si>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</si>
  <si>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</si>
  <si>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</si>
  <si>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</si>
  <si>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</si>
  <si>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</si>
  <si>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</si>
  <si>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</si>
  <si>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</si>
  <si>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</si>
  <si>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</si>
  <si>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</si>
  <si>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</si>
  <si>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</si>
  <si>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</si>
  <si>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</si>
  <si>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</si>
  <si>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</si>
  <si>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</si>
  <si>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</si>
  <si>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</si>
  <si>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</si>
  <si>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</si>
  <si>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</si>
  <si>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</si>
  <si>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</si>
  <si>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</si>
  <si>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</si>
  <si>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</si>
  <si>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</si>
  <si>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</si>
  <si>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</si>
  <si>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</si>
  <si>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</si>
  <si>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</si>
  <si>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</si>
  <si>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</si>
  <si>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</si>
  <si>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</si>
  <si>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</si>
  <si>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</si>
  <si>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</si>
  <si>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</si>
  <si>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</si>
  <si>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</si>
  <si>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</si>
  <si>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</si>
  <si>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</si>
  <si>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</si>
  <si>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</si>
  <si>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</si>
  <si>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</si>
  <si>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</si>
  <si>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</si>
  <si>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</si>
  <si>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</si>
  <si>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</si>
  <si>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</si>
  <si>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</si>
  <si>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</si>
  <si>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</si>
  <si>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</si>
  <si>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</si>
  <si>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</si>
  <si>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</si>
  <si>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</si>
  <si>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</si>
  <si>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</si>
  <si>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</si>
  <si>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</si>
  <si>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</si>
  <si>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</si>
  <si>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</si>
  <si>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</si>
  <si>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</si>
  <si>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</si>
  <si>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</si>
  <si>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</si>
  <si>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</si>
  <si>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</si>
  <si>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</si>
  <si>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</si>
  <si>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</si>
  <si>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</si>
  <si>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</si>
  <si>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</si>
  <si>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</si>
  <si>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</si>
  <si>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</si>
  <si>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</si>
  <si>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</si>
  <si>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</si>
  <si>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</si>
  <si>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</si>
  <si>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</si>
  <si>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</si>
  <si>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</si>
  <si>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</si>
  <si>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</si>
  <si>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</si>
  <si>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</si>
  <si>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</si>
  <si>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</si>
  <si>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</si>
  <si>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</si>
  <si>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</si>
  <si>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</si>
  <si>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</si>
  <si>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</si>
  <si>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</si>
  <si>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</si>
  <si>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</si>
  <si>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</si>
  <si>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</si>
  <si>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</si>
  <si>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</si>
  <si>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</si>
  <si>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</si>
  <si>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</si>
  <si>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</si>
  <si>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</si>
  <si>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</si>
  <si>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</si>
  <si>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</si>
  <si>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</si>
  <si>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</si>
  <si>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</si>
  <si>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</si>
  <si>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</si>
  <si>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</si>
  <si>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</si>
  <si>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</si>
  <si>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</si>
  <si>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</si>
  <si>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</si>
  <si>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</si>
  <si>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</si>
  <si>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</si>
  <si>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</si>
  <si>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</si>
  <si>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</si>
  <si>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</si>
  <si>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</si>
  <si>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</si>
  <si>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</si>
  <si>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</si>
  <si>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</si>
  <si>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</si>
  <si>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</si>
  <si>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</si>
  <si>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</si>
  <si>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</si>
  <si>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</si>
  <si>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</si>
  <si>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</si>
  <si>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</si>
  <si>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</si>
  <si>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</si>
  <si>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</si>
  <si>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</si>
  <si>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</si>
  <si>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</si>
  <si>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</si>
  <si>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</si>
  <si>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</si>
  <si>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</si>
  <si>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</si>
  <si>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</si>
  <si>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</si>
  <si>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</si>
  <si>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</si>
  <si>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</si>
  <si>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</si>
  <si>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</si>
  <si>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</si>
  <si>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</si>
  <si>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</si>
  <si>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</si>
  <si>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</si>
  <si>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</si>
  <si>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</si>
  <si>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</si>
  <si>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</si>
  <si>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</si>
  <si>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</si>
  <si>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</si>
  <si>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</si>
  <si>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</si>
  <si>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</si>
  <si>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</si>
  <si>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</si>
  <si>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</si>
  <si>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</si>
  <si>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</si>
  <si>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</si>
  <si>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</si>
  <si>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</si>
  <si>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</si>
  <si>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</si>
  <si>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</si>
  <si>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</si>
  <si>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</si>
  <si>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</si>
  <si>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</si>
  <si>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</si>
  <si>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</si>
  <si>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</si>
  <si>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</si>
  <si>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</si>
  <si>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</si>
  <si>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</si>
  <si>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</si>
  <si>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</si>
  <si>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</si>
  <si>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</si>
  <si>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</si>
  <si>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</si>
  <si>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</si>
  <si>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</si>
  <si>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</si>
  <si>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</si>
  <si>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</si>
  <si>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</si>
  <si>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</si>
  <si>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</si>
  <si>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</si>
  <si>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</si>
  <si>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</si>
  <si>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</si>
  <si>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</si>
  <si>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</si>
  <si>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</si>
  <si>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</si>
  <si>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</si>
  <si>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</si>
  <si>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</si>
  <si>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</si>
  <si>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</si>
  <si>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</si>
  <si>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</si>
  <si>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</si>
  <si>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</si>
  <si>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</si>
  <si>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</si>
  <si>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</si>
  <si>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</si>
  <si>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</si>
  <si>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</si>
  <si>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</si>
  <si>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</si>
  <si>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</si>
  <si>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</si>
  <si>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</si>
  <si>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</si>
  <si>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</si>
  <si>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</si>
  <si>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</si>
  <si>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</si>
  <si>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</si>
  <si>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</si>
  <si>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</si>
  <si>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</si>
  <si>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</si>
  <si>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</si>
  <si>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</si>
  <si>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</si>
  <si>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</si>
  <si>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</si>
  <si>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</si>
  <si>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</si>
  <si>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</si>
  <si>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</si>
  <si>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</si>
  <si>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</si>
  <si>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</si>
  <si>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</si>
  <si>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</si>
  <si>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</si>
  <si>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</si>
  <si>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</si>
  <si>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</si>
  <si>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</si>
  <si>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</si>
  <si>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</si>
  <si>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</si>
  <si>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</si>
  <si>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</si>
  <si>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</si>
  <si>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</si>
  <si>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</si>
  <si>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</si>
  <si>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</si>
  <si>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</si>
  <si>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</si>
  <si>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</si>
  <si>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</si>
  <si>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</si>
  <si>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</si>
  <si>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</si>
  <si>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</si>
  <si>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</si>
  <si>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</si>
  <si>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</si>
  <si>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</si>
  <si>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</si>
  <si>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</si>
  <si>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</si>
  <si>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</si>
  <si>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</si>
  <si>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</si>
  <si>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</si>
  <si>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</si>
  <si>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</si>
  <si>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</si>
  <si>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</si>
  <si>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</si>
  <si>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</si>
  <si>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</si>
  <si>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</si>
  <si>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</si>
  <si>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</si>
  <si>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</si>
  <si>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</si>
  <si>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</si>
  <si>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</si>
  <si>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</si>
  <si>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</si>
  <si>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</si>
  <si>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</si>
  <si>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</si>
  <si>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</si>
  <si>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</si>
  <si>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</si>
  <si>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</si>
  <si>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</si>
  <si>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</si>
  <si>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</si>
  <si>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</si>
  <si>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</si>
  <si>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</si>
  <si>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</si>
  <si>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</si>
  <si>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</si>
  <si>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</si>
  <si>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</si>
  <si>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</si>
  <si>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</si>
  <si>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</si>
  <si>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</si>
  <si>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</si>
  <si>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</si>
  <si>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</si>
  <si>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</si>
  <si>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</si>
  <si>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</si>
  <si>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</si>
  <si>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</si>
  <si>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</si>
  <si>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</si>
  <si>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</si>
  <si>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</si>
  <si>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</si>
  <si>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</si>
  <si>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</si>
  <si>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</si>
  <si>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</si>
  <si>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</si>
  <si>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</si>
  <si>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</si>
  <si>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</si>
  <si>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</si>
  <si>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</si>
  <si>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</si>
  <si>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</si>
  <si>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</si>
  <si>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</si>
  <si>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</si>
  <si>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</si>
  <si>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</si>
  <si>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</si>
  <si>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</si>
  <si>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</si>
  <si>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</si>
  <si>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</si>
  <si>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</si>
  <si>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</si>
  <si>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</si>
  <si>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</si>
  <si>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</si>
  <si>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</si>
  <si>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</si>
  <si>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</si>
  <si>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</si>
  <si>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</si>
  <si>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</si>
  <si>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</si>
  <si>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</si>
  <si>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</si>
  <si>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</si>
  <si>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</si>
  <si>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</si>
  <si>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</si>
  <si>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</si>
  <si>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</si>
  <si>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</si>
  <si>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</si>
  <si>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</si>
  <si>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</si>
  <si>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</si>
  <si>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</si>
  <si>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</si>
  <si>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</si>
  <si>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</si>
  <si>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</si>
  <si>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</si>
  <si>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</si>
  <si>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</si>
  <si>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</si>
  <si>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</si>
  <si>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</si>
  <si>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</si>
  <si>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</si>
  <si>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</si>
  <si>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</si>
  <si>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</si>
  <si>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</si>
  <si>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</si>
  <si>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</si>
  <si>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</si>
  <si>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</si>
  <si>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</si>
  <si>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</si>
  <si>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</si>
  <si>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</si>
  <si>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</si>
  <si>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</si>
  <si>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</si>
  <si>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</si>
  <si>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</si>
  <si>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</si>
  <si>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</si>
  <si>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</si>
  <si>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</si>
  <si>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</si>
  <si>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</si>
  <si>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</si>
  <si>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</si>
  <si>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</si>
  <si>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</si>
  <si>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</si>
  <si>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</si>
  <si>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</si>
  <si>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</si>
  <si>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</si>
  <si>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</si>
  <si>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</si>
  <si>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</si>
  <si>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</si>
  <si>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</si>
  <si>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</si>
  <si>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</si>
  <si>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</si>
  <si>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</si>
  <si>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</si>
  <si>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</si>
  <si>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</si>
  <si>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</si>
  <si>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</si>
  <si>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</si>
  <si>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</si>
  <si>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</si>
  <si>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</si>
  <si>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</si>
  <si>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</si>
  <si>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</si>
  <si>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</si>
  <si>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</si>
  <si>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</si>
  <si>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</si>
  <si>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</si>
  <si>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</si>
  <si>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</si>
  <si>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</si>
  <si>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</si>
  <si>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</si>
  <si>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</si>
  <si>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</si>
  <si>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</si>
  <si>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</si>
  <si>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</si>
  <si>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</si>
  <si>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</si>
  <si>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</si>
  <si>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</si>
  <si>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</si>
  <si>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</si>
  <si>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</si>
  <si>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</si>
  <si>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</si>
  <si>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</si>
  <si>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</si>
  <si>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</si>
  <si>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</si>
  <si>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</si>
  <si>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</si>
  <si>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</si>
  <si>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</si>
  <si>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</si>
  <si>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</si>
  <si>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</si>
  <si>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</si>
  <si>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</si>
  <si>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</si>
  <si>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</si>
  <si>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</si>
  <si>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</si>
  <si>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</si>
  <si>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</si>
  <si>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</si>
  <si>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</si>
  <si>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</si>
  <si>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</si>
  <si>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</si>
  <si>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</si>
  <si>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</si>
  <si>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</si>
  <si>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</si>
  <si>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</si>
  <si>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</si>
  <si>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</si>
  <si>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</si>
  <si>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</si>
  <si>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</si>
  <si>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</si>
  <si>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</si>
  <si>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</si>
  <si>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</si>
  <si>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</si>
  <si>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</si>
  <si>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</si>
  <si>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</si>
  <si>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</si>
  <si>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</si>
  <si>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</si>
  <si>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</si>
  <si>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</si>
  <si>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</si>
  <si>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</si>
  <si>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</si>
  <si>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</si>
  <si>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</si>
  <si>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</si>
  <si>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</si>
  <si>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</si>
  <si>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</si>
  <si>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</si>
  <si>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</si>
  <si>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</si>
  <si>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</si>
  <si>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</si>
  <si>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</si>
  <si>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</si>
  <si>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</si>
  <si>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</si>
  <si>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</si>
  <si>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</si>
  <si>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</si>
  <si>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</si>
  <si>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</si>
  <si>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</si>
  <si>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</si>
  <si>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</si>
  <si>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</si>
  <si>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</si>
  <si>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</si>
  <si>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</si>
  <si>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</si>
  <si>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</si>
  <si>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</si>
  <si>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</si>
  <si>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</si>
  <si>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</si>
  <si>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</si>
  <si>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</si>
  <si>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</si>
  <si>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</si>
  <si>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</si>
  <si>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</si>
  <si>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</si>
  <si>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</si>
  <si>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</si>
  <si>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</si>
  <si>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</si>
  <si>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</si>
  <si>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</si>
  <si>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</si>
  <si>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</si>
  <si>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</si>
  <si>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</si>
  <si>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</si>
  <si>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</si>
  <si>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</si>
  <si>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</si>
  <si>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</si>
  <si>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</si>
  <si>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</si>
  <si>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</si>
  <si>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</si>
  <si>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</si>
  <si>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</si>
  <si>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</si>
  <si>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</si>
  <si>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</si>
  <si>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</si>
  <si>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</si>
  <si>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</si>
  <si>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</si>
  <si>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</si>
  <si>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</si>
  <si>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</si>
  <si>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</si>
  <si>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</si>
  <si>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</si>
  <si>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</si>
  <si>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</si>
  <si>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</si>
  <si>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</si>
  <si>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</si>
  <si>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</si>
  <si>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</si>
  <si>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</si>
  <si>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</si>
  <si>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</si>
  <si>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</si>
  <si>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</si>
  <si>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</si>
  <si>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</si>
  <si>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</si>
  <si>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</si>
  <si>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</si>
  <si>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</si>
  <si>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</si>
  <si>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</si>
  <si>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</si>
  <si>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</si>
  <si>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</si>
  <si>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</si>
  <si>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</si>
  <si>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</si>
  <si>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</si>
  <si>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</si>
  <si>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</si>
  <si>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</si>
  <si>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</si>
  <si>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</si>
  <si>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</si>
  <si>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</si>
  <si>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</si>
  <si>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</si>
  <si>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</si>
  <si>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</si>
  <si>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</si>
  <si>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</si>
  <si>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</si>
  <si>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</si>
  <si>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</si>
  <si>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</si>
  <si>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</si>
  <si>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</si>
  <si>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</si>
  <si>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</si>
  <si>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</si>
  <si>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</si>
  <si>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</si>
  <si>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</si>
  <si>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</si>
  <si>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</si>
  <si>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</si>
  <si>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</si>
  <si>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</si>
  <si>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</si>
  <si>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</si>
  <si>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</si>
  <si>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</si>
  <si>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</si>
  <si>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</si>
  <si>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</si>
  <si>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</si>
  <si>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</si>
  <si>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</si>
  <si>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</si>
  <si>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</si>
  <si>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</si>
  <si>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</si>
  <si>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</si>
  <si>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</si>
  <si>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</si>
  <si>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</si>
  <si>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</si>
  <si>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</si>
  <si>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</si>
  <si>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</si>
  <si>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</si>
  <si>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</si>
  <si>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</si>
  <si>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</si>
  <si>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</si>
  <si>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</si>
  <si>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</si>
  <si>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</si>
  <si>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</si>
  <si>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</si>
  <si>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</si>
  <si>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</si>
  <si>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</si>
  <si>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</si>
  <si>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</si>
  <si>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</si>
  <si>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</si>
  <si>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</si>
  <si>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</si>
  <si>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</si>
  <si>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</si>
  <si>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</si>
  <si>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</si>
  <si>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</si>
  <si>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</si>
  <si>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</si>
  <si>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</si>
  <si>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</si>
  <si>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</si>
  <si>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</si>
  <si>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</si>
  <si>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</si>
  <si>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</si>
  <si>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</si>
  <si>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</si>
  <si>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</si>
  <si>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</si>
  <si>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</si>
  <si>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</si>
  <si>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</si>
  <si>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</si>
  <si>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</si>
  <si>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</si>
  <si>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</si>
  <si>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</si>
  <si>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</si>
  <si>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</si>
  <si>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</si>
  <si>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</si>
  <si>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</si>
  <si>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</si>
  <si>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</si>
  <si>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</si>
  <si>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</si>
  <si>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</si>
  <si>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</si>
  <si>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</si>
  <si>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</si>
  <si>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</si>
  <si>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</si>
  <si>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</si>
  <si>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</si>
  <si>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</si>
  <si>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</si>
  <si>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</si>
  <si>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</si>
  <si>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</si>
  <si>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</si>
  <si>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</si>
  <si>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</si>
  <si>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</si>
  <si>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</si>
  <si>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</si>
  <si>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</si>
  <si>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</si>
  <si>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</si>
  <si>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</si>
  <si>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</si>
  <si>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</si>
  <si>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</si>
  <si>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</si>
  <si>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</si>
  <si>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</si>
  <si>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</si>
  <si>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</si>
  <si>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</si>
  <si>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</si>
  <si>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</si>
  <si>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</si>
  <si>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</si>
  <si>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</si>
  <si>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</si>
  <si>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</si>
  <si>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</si>
  <si>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</si>
  <si>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</si>
  <si>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</si>
  <si>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</si>
  <si>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</si>
  <si>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</si>
  <si>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</si>
  <si>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</si>
  <si>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</si>
  <si>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</si>
  <si>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</si>
  <si>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</si>
  <si>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</si>
  <si>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</si>
  <si>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</si>
  <si>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</si>
  <si>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</si>
  <si>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</si>
  <si>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</si>
  <si>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</si>
  <si>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</si>
  <si>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</si>
  <si>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</si>
  <si>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</si>
  <si>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</si>
  <si>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</si>
  <si>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</si>
  <si>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</si>
  <si>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</si>
  <si>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</si>
  <si>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</si>
  <si>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</si>
  <si>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</si>
  <si>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</si>
  <si>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</si>
  <si>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</si>
  <si>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</si>
  <si>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</si>
  <si>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</si>
  <si>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</si>
  <si>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</si>
  <si>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</si>
  <si>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</si>
  <si>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</si>
  <si>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</si>
  <si>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</si>
  <si>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</si>
  <si>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</si>
  <si>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</si>
  <si>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</si>
  <si>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</si>
  <si>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</si>
  <si>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</si>
  <si>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</si>
  <si>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</si>
  <si>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</si>
  <si>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</si>
  <si>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</si>
  <si>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</si>
  <si>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</si>
  <si>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</si>
  <si>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</si>
  <si>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</si>
  <si>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</si>
  <si>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</si>
  <si>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</si>
  <si>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</si>
  <si>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</si>
  <si>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</si>
  <si>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</si>
  <si>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</si>
  <si>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</si>
  <si>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</si>
  <si>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</si>
  <si>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</si>
  <si>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</si>
  <si>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</si>
  <si>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</si>
  <si>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</si>
  <si>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</si>
  <si>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</si>
  <si>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</si>
  <si>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</si>
  <si>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</si>
  <si>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</si>
  <si>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</si>
  <si>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</si>
  <si>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</si>
  <si>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</si>
  <si>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</si>
  <si>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</si>
  <si>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</si>
  <si>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</si>
  <si>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</si>
  <si>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</si>
  <si>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</si>
  <si>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</si>
  <si>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</si>
  <si>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</si>
  <si>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</si>
  <si>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</si>
  <si>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</si>
  <si>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</si>
  <si>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</si>
  <si>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</si>
  <si>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</si>
  <si>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</si>
  <si>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</si>
  <si>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</si>
  <si>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</si>
  <si>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</si>
  <si>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</si>
  <si>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</si>
  <si>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</si>
  <si>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</si>
  <si>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</si>
  <si>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</si>
  <si>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</si>
  <si>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</si>
  <si>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</si>
  <si>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</si>
  <si>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</si>
  <si>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</si>
  <si>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</si>
  <si>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</si>
  <si>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</si>
  <si>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</si>
  <si>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</si>
  <si>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</si>
  <si>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</si>
  <si>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</si>
  <si>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</si>
  <si>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</si>
  <si>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</si>
  <si>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</si>
  <si>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</si>
  <si>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</si>
  <si>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</si>
  <si>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</si>
  <si>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</si>
  <si>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</si>
  <si>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</si>
  <si>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</si>
  <si>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</si>
  <si>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</si>
  <si>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</si>
  <si>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</si>
  <si>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</si>
  <si>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</si>
  <si>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</si>
  <si>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</si>
  <si>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</si>
  <si>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</si>
  <si>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</si>
  <si>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</si>
  <si>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</si>
  <si>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</si>
  <si>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</si>
  <si>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</si>
  <si>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</si>
  <si>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</si>
  <si>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</si>
  <si>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</si>
  <si>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</si>
  <si>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</si>
  <si>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</si>
  <si>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</si>
  <si>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</si>
  <si>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</si>
  <si>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</si>
  <si>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</si>
  <si>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</si>
  <si>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</si>
  <si>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</si>
  <si>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</si>
  <si>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</si>
  <si>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</si>
  <si>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</si>
  <si>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</si>
  <si>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</si>
  <si>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</si>
  <si>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</si>
  <si>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</si>
  <si>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</si>
  <si>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</si>
  <si>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</si>
  <si>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</si>
  <si>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</si>
  <si>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</si>
  <si>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</si>
  <si>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</si>
  <si>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</si>
  <si>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</si>
  <si>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</si>
  <si>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</si>
  <si>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</si>
  <si>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</si>
  <si>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</si>
  <si>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</si>
  <si>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</si>
  <si>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</si>
  <si>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</si>
  <si>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</si>
  <si>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</si>
  <si>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</si>
  <si>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</si>
  <si>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</si>
  <si>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</si>
  <si>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</si>
  <si>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</si>
  <si>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</si>
  <si>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</si>
  <si>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</si>
  <si>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</si>
  <si>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</si>
  <si>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</si>
  <si>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</si>
  <si>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</si>
  <si>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</si>
  <si>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</si>
  <si>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</si>
  <si>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</si>
  <si>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</si>
  <si>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</si>
  <si>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</si>
  <si>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</si>
  <si>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</si>
  <si>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</si>
  <si>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</si>
  <si>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</si>
  <si>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</si>
  <si>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</si>
  <si>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</si>
  <si>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</si>
  <si>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</si>
  <si>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</si>
  <si>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</si>
  <si>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</si>
  <si>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</si>
  <si>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</si>
  <si>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</si>
  <si>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</si>
  <si>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</si>
  <si>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</si>
  <si>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</si>
  <si>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</si>
  <si>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</si>
  <si>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</si>
  <si>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</si>
  <si>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</si>
  <si>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</si>
  <si>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</si>
  <si>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</si>
  <si>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</si>
  <si>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</si>
  <si>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</si>
  <si>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</si>
  <si>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</si>
  <si>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</si>
  <si>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</si>
  <si>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</si>
  <si>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</si>
  <si>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</si>
  <si>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</si>
  <si>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</si>
  <si>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</si>
  <si>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</si>
  <si>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</si>
  <si>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</si>
  <si>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</si>
  <si>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</si>
  <si>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</si>
  <si>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</si>
  <si>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</si>
  <si>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</si>
  <si>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</si>
  <si>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</si>
  <si>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</si>
  <si>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</si>
  <si>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</si>
  <si>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</si>
  <si>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</si>
  <si>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</si>
  <si>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</si>
  <si>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</si>
  <si>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</si>
  <si>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</si>
  <si>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</si>
  <si>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</si>
  <si>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</si>
  <si>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</si>
  <si>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</si>
  <si>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</si>
  <si>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</si>
  <si>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</si>
  <si>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</si>
  <si>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</si>
  <si>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</si>
  <si>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</si>
  <si>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</si>
  <si>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</si>
  <si>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</si>
  <si>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</si>
  <si>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</si>
  <si>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</si>
  <si>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</si>
  <si>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</si>
  <si>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</si>
  <si>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</si>
  <si>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</si>
  <si>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</si>
  <si>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</si>
  <si>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</si>
  <si>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</si>
  <si>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</si>
  <si>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</si>
  <si>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</si>
  <si>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</si>
  <si>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</si>
  <si>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</si>
  <si>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</si>
  <si>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</si>
  <si>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</si>
  <si>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</si>
  <si>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</si>
  <si>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</si>
  <si>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</si>
  <si>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</si>
  <si>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</si>
  <si>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</si>
  <si>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</si>
  <si>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</si>
  <si>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</si>
  <si>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</si>
  <si>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</si>
  <si>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</si>
  <si>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</si>
  <si>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</si>
  <si>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</si>
  <si>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</si>
  <si>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</si>
  <si>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</si>
  <si>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</si>
  <si>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</si>
  <si>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</si>
  <si>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</si>
  <si>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</si>
  <si>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</si>
  <si>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</si>
  <si>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</si>
  <si>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</si>
  <si>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</si>
  <si>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</si>
  <si>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</si>
  <si>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</si>
  <si>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</si>
  <si>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</si>
  <si>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</si>
  <si>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</si>
  <si>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</si>
  <si>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</si>
  <si>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</si>
  <si>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</si>
  <si>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</si>
  <si>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</si>
  <si>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</si>
  <si>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</si>
  <si>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</si>
  <si>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</si>
  <si>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</si>
  <si>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</si>
  <si>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</si>
  <si>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</si>
  <si>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</si>
  <si>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</si>
  <si>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</si>
  <si>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</si>
  <si>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</si>
  <si>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</si>
  <si>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</si>
  <si>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</si>
  <si>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</si>
  <si>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</si>
  <si>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</si>
  <si>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</si>
  <si>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</si>
  <si>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</si>
  <si>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</si>
  <si>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</si>
  <si>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</si>
  <si>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</si>
  <si>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</si>
  <si>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</si>
  <si>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</si>
  <si>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</si>
  <si>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</si>
  <si>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</si>
  <si>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</si>
  <si>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</si>
  <si>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</si>
  <si>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</si>
  <si>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</si>
  <si>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</si>
  <si>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</si>
  <si>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</si>
  <si>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</si>
  <si>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</si>
  <si>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</si>
  <si>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</si>
  <si>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</si>
  <si>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</si>
  <si>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</si>
  <si>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</si>
  <si>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</si>
  <si>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</si>
  <si>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</si>
  <si>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</si>
  <si>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</si>
  <si>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</si>
  <si>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</si>
  <si>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</si>
  <si>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</si>
  <si>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</si>
  <si>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</si>
  <si>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</si>
  <si>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</si>
  <si>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</si>
  <si>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</si>
  <si>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</si>
  <si>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</si>
  <si>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</si>
  <si>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</si>
  <si>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</si>
  <si>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</si>
  <si>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</si>
  <si>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</si>
  <si>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</si>
  <si>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</si>
  <si>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</si>
  <si>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</si>
  <si>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</si>
  <si>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</si>
  <si>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</si>
  <si>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</si>
  <si>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</si>
  <si>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</si>
  <si>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</si>
  <si>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</si>
  <si>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</si>
  <si>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</si>
  <si>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</si>
  <si>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</si>
  <si>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</si>
  <si>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</si>
  <si>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</si>
  <si>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</si>
  <si>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</si>
  <si>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</si>
  <si>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</si>
  <si>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</si>
  <si>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</si>
  <si>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</si>
  <si>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</si>
  <si>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</si>
  <si>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</si>
  <si>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</si>
  <si>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</si>
  <si>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</si>
  <si>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</si>
  <si>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</si>
  <si>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</si>
  <si>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</si>
  <si>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</si>
  <si>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</si>
  <si>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</si>
  <si>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</si>
  <si>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</si>
  <si>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</si>
  <si>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</si>
  <si>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</si>
  <si>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</si>
  <si>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</si>
  <si>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</si>
  <si>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</si>
  <si>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</si>
  <si>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</si>
  <si>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</si>
  <si>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</si>
  <si>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</si>
  <si>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</si>
  <si>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</si>
  <si>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</si>
  <si>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</si>
  <si>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</si>
  <si>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</si>
  <si>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</si>
  <si>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</si>
  <si>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</si>
  <si>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</si>
  <si>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</si>
  <si>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</si>
  <si>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</si>
  <si>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</si>
  <si>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</si>
  <si>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</si>
  <si>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</si>
  <si>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</si>
  <si>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</si>
  <si>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</si>
  <si>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</si>
  <si>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</si>
  <si>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</si>
  <si>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</si>
  <si>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</si>
  <si>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</si>
  <si>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</si>
  <si>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</si>
  <si>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</si>
  <si>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</si>
  <si>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</si>
  <si>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</si>
  <si>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</si>
  <si>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</si>
  <si>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</si>
  <si>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</si>
  <si>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</si>
  <si>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</si>
  <si>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</si>
  <si>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</si>
  <si>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</si>
  <si>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</si>
  <si>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</si>
  <si>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</si>
  <si>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</si>
  <si>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</si>
  <si>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</si>
  <si>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</si>
  <si>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</si>
  <si>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</si>
  <si>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</si>
  <si>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</si>
  <si>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</si>
  <si>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</si>
  <si>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</si>
  <si>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</si>
  <si>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</si>
  <si>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</si>
  <si>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</si>
  <si>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</si>
  <si>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</si>
  <si>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</si>
  <si>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</si>
  <si>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</si>
  <si>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</si>
  <si>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</si>
  <si>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</si>
  <si>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</si>
  <si>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</si>
  <si>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</si>
  <si>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</si>
  <si>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</si>
  <si>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</si>
  <si>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</si>
  <si>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</si>
  <si>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</si>
  <si>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</si>
  <si>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</si>
  <si>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</si>
  <si>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</si>
  <si>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</si>
  <si>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</si>
  <si>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</si>
  <si>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</si>
  <si>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</si>
  <si>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</si>
  <si>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</si>
  <si>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</si>
  <si>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</si>
  <si>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</si>
  <si>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</si>
  <si>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</si>
  <si>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</si>
  <si>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</si>
  <si>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</si>
  <si>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</si>
  <si>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</si>
  <si>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</si>
  <si>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</si>
  <si>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</si>
  <si>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</si>
  <si>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</si>
  <si>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</si>
  <si>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</si>
  <si>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</si>
  <si>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</si>
  <si>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</si>
  <si>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</si>
  <si>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</si>
  <si>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</si>
  <si>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</si>
  <si>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</si>
  <si>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</si>
  <si>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</si>
  <si>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</si>
  <si>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</si>
  <si>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</si>
  <si>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</si>
  <si>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</si>
  <si>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</si>
  <si>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</si>
  <si>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</si>
  <si>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</si>
  <si>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</si>
  <si>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</si>
  <si>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</si>
  <si>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</si>
  <si>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</si>
  <si>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</si>
  <si>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</si>
  <si>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</si>
  <si>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</si>
  <si>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</si>
  <si>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</si>
  <si>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</si>
  <si>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</si>
  <si>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</si>
  <si>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</si>
  <si>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</si>
  <si>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</si>
  <si>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</si>
  <si>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</si>
  <si>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</si>
  <si>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</si>
  <si>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</si>
  <si>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</si>
  <si>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</si>
  <si>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</si>
  <si>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</si>
  <si>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</si>
  <si>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</si>
  <si>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</si>
  <si>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</si>
  <si>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</si>
  <si>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</si>
  <si>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</si>
  <si>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</si>
  <si>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</si>
  <si>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</si>
  <si>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</si>
  <si>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</si>
  <si>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</si>
  <si>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</si>
  <si>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</si>
  <si>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</si>
  <si>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</si>
  <si>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</si>
  <si>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</si>
  <si>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</si>
  <si>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</si>
  <si>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</si>
  <si>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</si>
  <si>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</si>
  <si>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</si>
  <si>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</si>
  <si>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</si>
  <si>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</si>
  <si>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</si>
  <si>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</si>
  <si>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</si>
  <si>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</si>
  <si>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</si>
  <si>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</si>
  <si>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</si>
  <si>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</si>
  <si>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</si>
  <si>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</si>
  <si>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</si>
  <si>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</si>
  <si>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</si>
  <si>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</si>
  <si>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</si>
  <si>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</si>
  <si>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</si>
  <si>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</si>
  <si>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</si>
  <si>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</si>
  <si>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</si>
  <si>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</si>
  <si>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</si>
  <si>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</si>
  <si>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</si>
  <si>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</si>
  <si>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</si>
  <si>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</si>
  <si>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</si>
  <si>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</si>
  <si>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</si>
  <si>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</si>
  <si>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</si>
  <si>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</si>
  <si>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</si>
  <si>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</si>
  <si>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</si>
  <si>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</si>
  <si>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</si>
  <si>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</si>
  <si>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</si>
  <si>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</si>
  <si>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</si>
  <si>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</si>
  <si>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</si>
  <si>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</si>
  <si>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</si>
  <si>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</si>
  <si>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</si>
  <si>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</si>
  <si>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</si>
  <si>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</si>
  <si>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</si>
  <si>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</si>
  <si>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</si>
  <si>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</si>
  <si>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</si>
  <si>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</si>
  <si>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</si>
  <si>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</si>
  <si>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</si>
  <si>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</si>
  <si>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</si>
  <si>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</si>
  <si>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</si>
  <si>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</si>
  <si>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</si>
  <si>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</si>
  <si>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</si>
  <si>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</si>
  <si>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</si>
  <si>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</si>
  <si>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</si>
  <si>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</si>
  <si>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</si>
  <si>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</si>
  <si>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</si>
  <si>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</si>
  <si>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</si>
  <si>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</si>
  <si>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</si>
  <si>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</si>
  <si>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</si>
  <si>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</si>
  <si>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</si>
  <si>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</si>
  <si>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</si>
  <si>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</si>
  <si>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</si>
  <si>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</si>
  <si>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</si>
  <si>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</si>
  <si>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</si>
  <si>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</si>
  <si>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</si>
  <si>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</si>
  <si>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</si>
  <si>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</si>
  <si>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</si>
  <si>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</si>
  <si>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</si>
  <si>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</si>
  <si>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</si>
  <si>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</si>
  <si>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</si>
  <si>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</si>
  <si>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</si>
  <si>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</si>
  <si>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</si>
  <si>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</si>
  <si>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</si>
  <si>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</si>
  <si>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</si>
  <si>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</si>
  <si>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</si>
  <si>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</si>
  <si>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</si>
  <si>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</si>
  <si>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</si>
  <si>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</si>
  <si>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</si>
  <si>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</si>
  <si>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</si>
  <si>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</si>
  <si>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</si>
  <si>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</si>
  <si>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</si>
  <si>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</si>
  <si>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</si>
  <si>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</si>
  <si>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</si>
  <si>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</si>
  <si>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</si>
  <si>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</si>
  <si>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</si>
  <si>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</si>
  <si>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</si>
  <si>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</si>
  <si>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</si>
  <si>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</si>
  <si>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</si>
  <si>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</si>
  <si>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</si>
  <si>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</si>
  <si>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</si>
  <si>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</si>
  <si>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</si>
  <si>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</si>
  <si>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</si>
  <si>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</si>
  <si>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</si>
  <si>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</si>
  <si>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</si>
  <si>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</si>
  <si>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</si>
  <si>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</si>
  <si>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</si>
  <si>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</si>
  <si>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</si>
  <si>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</si>
  <si>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</si>
  <si>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</si>
  <si>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</si>
  <si>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</si>
  <si>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</si>
  <si>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</si>
  <si>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</si>
  <si>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</si>
  <si>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</si>
  <si>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</si>
  <si>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</si>
  <si>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</si>
  <si>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</si>
  <si>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</si>
  <si>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</si>
  <si>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</si>
  <si>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</si>
  <si>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</si>
  <si>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</si>
  <si>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</si>
  <si>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</si>
  <si>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</si>
  <si>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</si>
  <si>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</si>
  <si>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</si>
  <si>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</si>
  <si>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</si>
  <si>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</si>
  <si>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</si>
  <si>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</si>
  <si>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</si>
  <si>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</si>
  <si>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</si>
  <si>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</si>
  <si>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</si>
  <si>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</si>
  <si>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</si>
  <si>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</si>
  <si>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</si>
  <si>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</si>
  <si>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</si>
  <si>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</si>
  <si>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</si>
  <si>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</si>
  <si>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</si>
  <si>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</si>
  <si>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</si>
  <si>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</si>
  <si>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</si>
  <si>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</si>
  <si>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</si>
  <si>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</si>
  <si>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</si>
  <si>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</si>
  <si>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</si>
  <si>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</si>
  <si>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</si>
  <si>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</si>
  <si>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</si>
  <si>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</si>
  <si>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</si>
  <si>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</si>
  <si>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</si>
  <si>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</si>
  <si>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</si>
  <si>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</si>
  <si>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</si>
  <si>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</si>
  <si>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</si>
  <si>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</si>
  <si>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</si>
  <si>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</si>
  <si>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</si>
  <si>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</si>
  <si>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</si>
  <si>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</si>
  <si>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</si>
  <si>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</si>
  <si>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</si>
  <si>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</si>
  <si>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</si>
  <si>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</si>
  <si>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</si>
  <si>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</si>
  <si>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</si>
  <si>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</si>
  <si>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</si>
  <si>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</si>
  <si>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</si>
  <si>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</si>
  <si>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</si>
  <si>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</si>
  <si>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</si>
  <si>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</si>
  <si>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</si>
  <si>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</si>
  <si>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</si>
  <si>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</si>
  <si>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</si>
  <si>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</si>
  <si>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</si>
  <si>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</si>
  <si>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</si>
  <si>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</si>
  <si>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</si>
  <si>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</si>
  <si>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</si>
  <si>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</si>
  <si>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</si>
  <si>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</si>
  <si>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</si>
  <si>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</si>
  <si>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</si>
  <si>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</si>
  <si>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</si>
  <si>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</si>
  <si>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</si>
  <si>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</si>
  <si>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</si>
  <si>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</si>
  <si>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</si>
  <si>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</si>
  <si>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</si>
  <si>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</si>
  <si>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</si>
  <si>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</si>
  <si>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</si>
  <si>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</si>
  <si>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</si>
  <si>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</si>
  <si>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</si>
  <si>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</si>
  <si>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</si>
  <si>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</si>
  <si>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</si>
  <si>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</si>
  <si>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</si>
  <si>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</si>
  <si>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</si>
  <si>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</si>
  <si>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</si>
  <si>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</si>
  <si>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</si>
  <si>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</si>
  <si>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</si>
  <si>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</si>
  <si>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</si>
  <si>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</si>
  <si>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</si>
  <si>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</si>
  <si>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</si>
  <si>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</si>
  <si>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</si>
  <si>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</si>
  <si>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</si>
  <si>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</si>
  <si>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</si>
  <si>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</si>
  <si>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</si>
  <si>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</si>
  <si>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</si>
  <si>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</si>
  <si>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</si>
  <si>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</si>
  <si>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</si>
  <si>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</si>
  <si>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</si>
  <si>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</si>
  <si>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</si>
  <si>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</si>
  <si>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</si>
  <si>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</si>
  <si>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</si>
  <si>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</si>
  <si>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</si>
  <si>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</si>
  <si>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</si>
  <si>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</si>
  <si>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</si>
  <si>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</si>
  <si>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</si>
  <si>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</si>
  <si>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</si>
  <si>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</si>
  <si>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</si>
  <si>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</si>
  <si>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</si>
  <si>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</si>
  <si>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</si>
  <si>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</si>
  <si>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</si>
  <si>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</si>
  <si>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</si>
  <si>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</si>
  <si>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</si>
  <si>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</si>
  <si>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</si>
  <si>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</si>
  <si>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</si>
  <si>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</si>
  <si>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</si>
  <si>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</si>
  <si>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</si>
  <si>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</si>
  <si>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</si>
  <si>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</si>
  <si>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</si>
  <si>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</si>
  <si>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</si>
  <si>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</si>
  <si>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</si>
  <si>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</si>
  <si>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</si>
  <si>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</si>
  <si>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</si>
  <si>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</si>
  <si>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</si>
  <si>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</si>
  <si>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</si>
  <si>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</si>
  <si>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</si>
  <si>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</si>
  <si>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</si>
  <si>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</si>
  <si>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</si>
  <si>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</si>
  <si>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</si>
  <si>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</si>
  <si>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</si>
  <si>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</si>
  <si>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</si>
  <si>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</si>
  <si>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</si>
  <si>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</si>
  <si>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</si>
  <si>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</si>
  <si>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</si>
  <si>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</si>
  <si>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</si>
  <si>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</si>
  <si>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</si>
  <si>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</si>
  <si>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</si>
  <si>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</si>
  <si>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</si>
  <si>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</si>
  <si>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</si>
  <si>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</si>
  <si>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</si>
  <si>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</si>
  <si>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</si>
  <si>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</si>
  <si>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</si>
  <si>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</si>
  <si>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</si>
  <si>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</si>
  <si>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</si>
  <si>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</si>
  <si>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</si>
  <si>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</si>
  <si>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</si>
  <si>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</si>
  <si>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</si>
  <si>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</si>
  <si>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</si>
  <si>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</si>
  <si>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</si>
  <si>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</si>
  <si>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</si>
  <si>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</si>
  <si>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</si>
  <si>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</si>
  <si>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</si>
  <si>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</si>
  <si>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</si>
  <si>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</si>
  <si>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</si>
  <si>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</si>
  <si>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</si>
  <si>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</si>
  <si>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</si>
  <si>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</si>
  <si>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</si>
  <si>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</si>
  <si>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</si>
  <si>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</si>
  <si>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</si>
  <si>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</si>
  <si>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</si>
  <si>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</si>
  <si>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</si>
  <si>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</si>
  <si>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</si>
  <si>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</si>
  <si>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</si>
  <si>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</si>
  <si>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</si>
  <si>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</si>
  <si>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</si>
  <si>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</si>
  <si>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</si>
  <si>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</si>
  <si>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</si>
  <si>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</si>
  <si>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</si>
  <si>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</si>
  <si>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</si>
  <si>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</si>
  <si>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</si>
  <si>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</si>
  <si>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</si>
  <si>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</si>
  <si>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</si>
  <si>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</si>
  <si>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</si>
  <si>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</si>
  <si>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</si>
  <si>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</si>
  <si>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</si>
  <si>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</si>
  <si>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</si>
  <si>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</si>
  <si>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</si>
  <si>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</si>
  <si>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</si>
  <si>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</si>
  <si>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</si>
  <si>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</si>
  <si>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</si>
  <si>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</si>
  <si>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</si>
  <si>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</si>
  <si>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</si>
  <si>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</si>
  <si>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</si>
  <si>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</si>
  <si>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</si>
  <si>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</si>
  <si>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</si>
  <si>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</si>
  <si>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</si>
  <si>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</si>
  <si>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</si>
  <si>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</si>
  <si>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</si>
  <si>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</si>
  <si>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</si>
  <si>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</si>
  <si>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</si>
  <si>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</si>
  <si>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</si>
  <si>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</si>
  <si>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</si>
  <si>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</si>
  <si>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</si>
  <si>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</si>
  <si>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</si>
  <si>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</si>
  <si>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</si>
  <si>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</si>
  <si>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</si>
  <si>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</si>
  <si>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</si>
  <si>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</si>
  <si>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</si>
  <si>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</si>
  <si>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</si>
  <si>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</si>
  <si>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</si>
  <si>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</si>
  <si>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</si>
  <si>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</si>
  <si>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</si>
  <si>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</si>
  <si>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</si>
  <si>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</si>
  <si>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</si>
  <si>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</si>
  <si>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</si>
  <si>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</si>
  <si>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</si>
  <si>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</si>
  <si>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</si>
  <si>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</si>
  <si>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</si>
  <si>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</si>
  <si>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</si>
  <si>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</si>
  <si>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</si>
  <si>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</si>
  <si>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</si>
  <si>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</si>
  <si>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</si>
  <si>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</si>
  <si>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</si>
  <si>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</si>
  <si>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</si>
  <si>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</si>
  <si>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</si>
  <si>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</si>
  <si>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</si>
  <si>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</si>
  <si>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</si>
  <si>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</si>
  <si>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</si>
  <si>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</si>
  <si>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</si>
  <si>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</si>
  <si>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</si>
  <si>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</si>
  <si>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</si>
  <si>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</si>
  <si>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</si>
  <si>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</si>
  <si>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</si>
  <si>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</si>
  <si>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</si>
  <si>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</si>
  <si>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</si>
  <si>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</si>
  <si>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</si>
  <si>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</si>
  <si>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</si>
  <si>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</si>
  <si>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</si>
  <si>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</si>
  <si>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</si>
  <si>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</si>
  <si>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</si>
  <si>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</si>
  <si>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</si>
  <si>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</si>
  <si>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</si>
  <si>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</si>
  <si>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</si>
  <si>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</si>
  <si>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</si>
  <si>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</si>
  <si>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</si>
  <si>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</si>
  <si>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</si>
  <si>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</si>
  <si>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</si>
  <si>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</si>
  <si>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</si>
  <si>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</si>
  <si>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</si>
  <si>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</si>
  <si>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</si>
  <si>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</si>
  <si>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</si>
  <si>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</si>
  <si>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</si>
  <si>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</si>
  <si>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</si>
  <si>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</si>
  <si>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</si>
  <si>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</si>
  <si>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</si>
  <si>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</si>
  <si>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</si>
  <si>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</si>
  <si>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</si>
  <si>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</si>
  <si>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</si>
  <si>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</si>
  <si>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</si>
  <si>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</si>
  <si>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</si>
  <si>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</si>
  <si>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</si>
  <si>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</si>
  <si>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</si>
  <si>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</si>
  <si>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</si>
  <si>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</si>
  <si>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</si>
  <si>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</si>
  <si>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</si>
  <si>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</si>
  <si>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</si>
  <si>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</si>
  <si>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</si>
  <si>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</si>
  <si>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</si>
  <si>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</si>
  <si>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</si>
  <si>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</si>
  <si>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</si>
  <si>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</si>
  <si>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</si>
  <si>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</si>
  <si>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</si>
  <si>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</si>
  <si>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</si>
  <si>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</si>
  <si>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</si>
  <si>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</si>
  <si>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</si>
  <si>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</si>
  <si>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</si>
  <si>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</si>
  <si>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</si>
  <si>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</si>
  <si>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</si>
  <si>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</si>
  <si>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</si>
  <si>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</si>
  <si>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</si>
  <si>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</si>
  <si>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</si>
  <si>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</si>
  <si>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</si>
  <si>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</si>
  <si>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</si>
  <si>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</si>
  <si>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</si>
  <si>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</si>
  <si>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</si>
  <si>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</si>
  <si>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</si>
  <si>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</si>
  <si>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</si>
  <si>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</si>
  <si>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</si>
  <si>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</si>
  <si>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</si>
  <si>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</si>
  <si>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</si>
  <si>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</si>
  <si>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</si>
  <si>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</si>
  <si>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</si>
  <si>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</si>
  <si>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</si>
  <si>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</si>
  <si>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</si>
  <si>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</si>
  <si>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</si>
  <si>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</si>
  <si>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</si>
  <si>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</si>
  <si>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</si>
  <si>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</si>
  <si>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</si>
  <si>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</si>
  <si>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</si>
  <si>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</si>
  <si>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</si>
  <si>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</si>
  <si>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</si>
  <si>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</si>
  <si>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</si>
  <si>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</si>
  <si>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</si>
  <si>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</si>
  <si>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</si>
  <si>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</si>
  <si>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</si>
  <si>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</si>
  <si>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</si>
  <si>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</si>
  <si>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</si>
  <si>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</si>
  <si>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</si>
  <si>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</si>
  <si>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</si>
  <si>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</si>
  <si>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</si>
  <si>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</si>
  <si>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</si>
  <si>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</si>
  <si>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</si>
  <si>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</si>
  <si>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</si>
  <si>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</si>
  <si>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</si>
  <si>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</si>
  <si>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</si>
  <si>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</si>
  <si>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</si>
  <si>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</si>
  <si>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</si>
  <si>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</si>
  <si>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</si>
  <si>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</si>
  <si>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</si>
  <si>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</si>
  <si>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</si>
  <si>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</si>
  <si>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</si>
  <si>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</si>
  <si>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</si>
  <si>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</si>
  <si>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</si>
  <si>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</si>
  <si>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</si>
  <si>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</si>
  <si>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</si>
  <si>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</si>
  <si>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</si>
  <si>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</si>
  <si>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</si>
  <si>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</si>
  <si>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</si>
  <si>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</si>
  <si>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</si>
  <si>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</si>
  <si>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</si>
  <si>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</si>
  <si>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</si>
  <si>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</si>
  <si>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</si>
  <si>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</si>
  <si>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</si>
  <si>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</si>
  <si>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</si>
  <si>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</si>
  <si>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</si>
  <si>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</si>
  <si>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</si>
  <si>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</si>
  <si>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</si>
  <si>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</si>
  <si>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</si>
  <si>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</si>
  <si>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</si>
  <si>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</si>
  <si>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</si>
  <si>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</si>
  <si>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</si>
  <si>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</si>
  <si>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</si>
  <si>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</si>
  <si>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</si>
  <si>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</si>
  <si>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</si>
  <si>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</si>
  <si>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</si>
  <si>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</si>
  <si>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</si>
  <si>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</si>
  <si>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</si>
  <si>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</si>
  <si>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</si>
  <si>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</si>
  <si>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</si>
  <si>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</si>
  <si>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</si>
  <si>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</si>
  <si>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</si>
  <si>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</si>
  <si>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</si>
  <si>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</si>
  <si>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</si>
  <si>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</si>
  <si>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</si>
  <si>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</si>
  <si>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</si>
  <si>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</si>
  <si>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</si>
  <si>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</si>
  <si>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</si>
  <si>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</si>
  <si>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</si>
  <si>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</si>
  <si>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</si>
  <si>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</si>
  <si>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</si>
  <si>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</si>
  <si>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</si>
  <si>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</si>
  <si>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</si>
  <si>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</si>
  <si>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</si>
  <si>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</si>
  <si>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</si>
  <si>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</si>
  <si>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</si>
  <si>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</si>
  <si>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</si>
  <si>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</si>
  <si>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</si>
  <si>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</si>
  <si>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</si>
  <si>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</si>
  <si>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</si>
  <si>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</si>
  <si>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</si>
  <si>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</si>
  <si>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</si>
  <si>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</si>
  <si>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</si>
  <si>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</si>
  <si>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</si>
  <si>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</si>
  <si>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</si>
  <si>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</si>
  <si>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</si>
  <si>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</si>
  <si>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</si>
  <si>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</si>
  <si>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</si>
  <si>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</si>
  <si>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</si>
  <si>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</si>
  <si>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</si>
  <si>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</si>
  <si>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</si>
  <si>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</si>
  <si>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</si>
  <si>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</si>
  <si>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</si>
  <si>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</si>
  <si>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</si>
  <si>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</si>
  <si>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</si>
  <si>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</si>
  <si>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</si>
  <si>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</si>
  <si>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</si>
  <si>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</si>
  <si>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</si>
  <si>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</si>
  <si>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</si>
  <si>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</si>
  <si>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</si>
  <si>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</si>
  <si>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</si>
  <si>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</si>
  <si>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</si>
  <si>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</si>
  <si>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</si>
  <si>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</si>
  <si>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</si>
  <si>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</si>
  <si>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</si>
  <si>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</si>
  <si>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</si>
  <si>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</si>
  <si>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</si>
  <si>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</si>
  <si>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</si>
  <si>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</si>
  <si>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</si>
  <si>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</si>
  <si>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</si>
  <si>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</si>
  <si>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</si>
  <si>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</si>
  <si>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</si>
  <si>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</si>
  <si>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</si>
  <si>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</si>
  <si>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</si>
  <si>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</si>
  <si>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</si>
  <si>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</si>
  <si>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</si>
  <si>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</si>
  <si>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</si>
  <si>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</si>
  <si>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</si>
  <si>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</si>
  <si>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</si>
  <si>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</si>
  <si>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</si>
  <si>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</si>
  <si>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</si>
  <si>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</si>
  <si>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</si>
  <si>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</si>
  <si>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</si>
  <si>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</si>
  <si>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</si>
  <si>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</si>
  <si>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</si>
  <si>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</si>
  <si>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</si>
  <si>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</si>
  <si>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</si>
  <si>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</si>
  <si>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</si>
  <si>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</si>
  <si>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</si>
  <si>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</si>
  <si>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</si>
  <si>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</si>
  <si>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</si>
  <si>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</si>
  <si>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</si>
  <si>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</si>
  <si>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</si>
  <si>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</si>
  <si>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</si>
  <si>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</si>
  <si>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</si>
  <si>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</si>
  <si>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</si>
  <si>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</si>
  <si>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</si>
  <si>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</si>
  <si>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</si>
  <si>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</si>
  <si>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</si>
  <si>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</si>
  <si>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</si>
  <si>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</si>
  <si>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</si>
  <si>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</si>
  <si>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</si>
  <si>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</si>
  <si>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</si>
  <si>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</si>
  <si>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</si>
  <si>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</si>
  <si>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</si>
  <si>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</si>
  <si>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</si>
  <si>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</si>
  <si>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</si>
  <si>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</si>
  <si>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</si>
  <si>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</si>
  <si>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</si>
  <si>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</si>
  <si>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</si>
  <si>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</si>
  <si>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</si>
  <si>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</si>
  <si>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</si>
  <si>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</si>
  <si>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</si>
  <si>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</si>
  <si>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</si>
  <si>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</si>
  <si>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</si>
  <si>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</si>
  <si>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</si>
  <si>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</si>
  <si>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</si>
  <si>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</si>
  <si>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</si>
  <si>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</si>
  <si>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</si>
  <si>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</si>
  <si>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</si>
  <si>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</si>
  <si>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</si>
  <si>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</si>
  <si>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</si>
  <si>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</si>
  <si>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</si>
  <si>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</si>
  <si>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</si>
  <si>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</si>
  <si>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</si>
  <si>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</si>
  <si>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</si>
  <si>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</si>
  <si>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</si>
  <si>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</si>
  <si>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</si>
  <si>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</si>
  <si>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</si>
  <si>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</si>
  <si>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</si>
  <si>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</si>
  <si>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</si>
  <si>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</si>
  <si>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</si>
  <si>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</si>
  <si>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</si>
  <si>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</si>
  <si>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</si>
  <si>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</si>
  <si>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</si>
  <si>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</si>
  <si>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</si>
  <si>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</si>
  <si>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</si>
  <si>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</si>
  <si>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</si>
  <si>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</si>
  <si>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</si>
  <si>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</si>
  <si>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</si>
  <si>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</si>
  <si>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</si>
  <si>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</si>
  <si>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</si>
  <si>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</si>
  <si>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</si>
  <si>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</si>
  <si>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</si>
  <si>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</si>
  <si>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</si>
  <si>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</si>
  <si>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</si>
  <si>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</si>
  <si>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</si>
  <si>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</si>
  <si>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</si>
  <si>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</si>
  <si>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</si>
  <si>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</si>
  <si>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</si>
  <si>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</si>
  <si>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</si>
  <si>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</si>
  <si>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</si>
  <si>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</si>
  <si>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</si>
  <si>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</si>
  <si>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</si>
  <si>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</si>
  <si>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</si>
  <si>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</si>
  <si>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</si>
  <si>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</si>
  <si>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</si>
  <si>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</si>
  <si>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</si>
  <si>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</si>
  <si>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</si>
  <si>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</si>
  <si>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</si>
  <si>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</si>
  <si>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</si>
  <si>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</si>
  <si>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</si>
  <si>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</si>
  <si>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</si>
  <si>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</si>
  <si>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</si>
  <si>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</si>
  <si>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</si>
  <si>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</si>
  <si>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</si>
  <si>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</si>
  <si>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</si>
  <si>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</si>
  <si>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</si>
  <si>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</si>
  <si>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</si>
  <si>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</si>
  <si>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</si>
  <si>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</si>
  <si>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</si>
  <si>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</si>
  <si>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</si>
  <si>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</si>
  <si>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</si>
  <si>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</si>
  <si>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</si>
  <si>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</si>
  <si>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</si>
  <si>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</si>
  <si>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</si>
  <si>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</si>
  <si>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</si>
  <si>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</si>
  <si>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</si>
  <si>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</si>
  <si>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</si>
  <si>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</si>
  <si>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</si>
  <si>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</si>
  <si>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</si>
  <si>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</si>
  <si>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</si>
  <si>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</si>
  <si>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</si>
  <si>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</si>
  <si>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</si>
  <si>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</si>
  <si>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</si>
  <si>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</si>
  <si>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</si>
  <si>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</si>
  <si>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</si>
  <si>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</si>
  <si>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</si>
  <si>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</si>
  <si>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</si>
  <si>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</si>
  <si>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</si>
  <si>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</si>
  <si>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</si>
  <si>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</si>
  <si>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</si>
  <si>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</si>
  <si>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</si>
  <si>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</si>
  <si>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</si>
  <si>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</si>
  <si>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</si>
  <si>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</si>
  <si>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</si>
  <si>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</si>
  <si>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</si>
  <si>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</si>
  <si>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</si>
  <si>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</si>
  <si>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</si>
  <si>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</si>
  <si>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</si>
  <si>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</si>
  <si>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</si>
  <si>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</si>
  <si>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</si>
  <si>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</si>
  <si>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</si>
  <si>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</si>
  <si>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</si>
  <si>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</si>
  <si>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</si>
  <si>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</si>
  <si>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</si>
  <si>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</si>
  <si>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</si>
  <si>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</si>
  <si>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</si>
  <si>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</si>
  <si>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</si>
  <si>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</si>
  <si>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</si>
  <si>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</si>
  <si>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</si>
  <si>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</si>
  <si>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</si>
  <si>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</si>
  <si>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</si>
  <si>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</si>
  <si>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</si>
  <si>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</si>
  <si>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</si>
  <si>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</si>
  <si>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</si>
  <si>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</si>
  <si>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</si>
  <si>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</si>
  <si>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</si>
  <si>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</si>
  <si>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</si>
  <si>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</si>
  <si>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</si>
  <si>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</si>
  <si>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</si>
  <si>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</si>
  <si>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</si>
  <si>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</si>
  <si>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</si>
  <si>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</si>
  <si>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</si>
  <si>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</si>
  <si>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</si>
  <si>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</si>
  <si>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</si>
  <si>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</si>
  <si>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</si>
  <si>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</si>
  <si>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</si>
  <si>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</si>
  <si>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</si>
  <si>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</si>
  <si>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</si>
  <si>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</si>
  <si>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</si>
  <si>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</si>
  <si>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</si>
  <si>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</si>
  <si>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</si>
  <si>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</si>
  <si>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</si>
  <si>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</si>
  <si>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</si>
  <si>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</si>
  <si>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</si>
  <si>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</si>
  <si>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</si>
  <si>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</si>
  <si>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</si>
  <si>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</si>
  <si>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</si>
  <si>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</si>
  <si>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</si>
  <si>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</si>
  <si>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</si>
  <si>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</si>
  <si>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</si>
  <si>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</si>
  <si>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</si>
  <si>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</si>
  <si>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</si>
  <si>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</si>
  <si>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</si>
  <si>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</si>
  <si>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</si>
  <si>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</si>
  <si>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</si>
  <si>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</si>
  <si>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</si>
  <si>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</si>
  <si>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</si>
  <si>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</si>
  <si>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</si>
  <si>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</si>
  <si>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</si>
  <si>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</si>
  <si>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</si>
  <si>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</si>
  <si>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</si>
  <si>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</si>
  <si>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</si>
  <si>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</si>
  <si>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</si>
  <si>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</si>
  <si>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</si>
  <si>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</si>
  <si>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</si>
  <si>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</si>
  <si>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</si>
  <si>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</si>
  <si>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</si>
  <si>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</si>
  <si>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</si>
  <si>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</si>
  <si>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</si>
  <si>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</si>
  <si>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</si>
  <si>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</si>
  <si>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</si>
  <si>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</si>
  <si>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</si>
  <si>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</si>
  <si>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</si>
  <si>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</si>
  <si>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</si>
  <si>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</si>
  <si>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</si>
  <si>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</si>
  <si>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</si>
  <si>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</si>
  <si>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</si>
  <si>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</si>
  <si>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</si>
  <si>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</si>
  <si>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</si>
  <si>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</si>
  <si>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</si>
  <si>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</si>
  <si>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</si>
  <si>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</si>
  <si>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</si>
  <si>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</si>
  <si>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</si>
  <si>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</si>
  <si>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</si>
  <si>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</si>
  <si>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</si>
  <si>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</si>
  <si>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</si>
  <si>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</si>
  <si>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</si>
  <si>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</si>
  <si>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</si>
  <si>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</si>
  <si>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</si>
  <si>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</si>
  <si>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</si>
  <si>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</si>
  <si>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</si>
  <si>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</si>
  <si>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</si>
  <si>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</si>
  <si>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</si>
  <si>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</si>
  <si>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</si>
  <si>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</si>
  <si>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</si>
  <si>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</si>
  <si>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</si>
  <si>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</si>
  <si>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</si>
  <si>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</si>
  <si>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</si>
  <si>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</si>
  <si>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</si>
  <si>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</si>
  <si>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</si>
  <si>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</si>
  <si>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</si>
  <si>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</si>
  <si>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</si>
  <si>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</si>
  <si>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</si>
  <si>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</si>
  <si>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</si>
  <si>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</si>
  <si>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</si>
  <si>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</si>
  <si>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</si>
  <si>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</si>
  <si>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</si>
  <si>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</si>
  <si>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</si>
  <si>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</si>
  <si>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</si>
  <si>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</si>
  <si>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</si>
  <si>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</si>
  <si>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</si>
  <si>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</si>
  <si>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</si>
  <si>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</si>
  <si>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</si>
  <si>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</si>
  <si>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</si>
  <si>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</si>
  <si>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</si>
  <si>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</si>
  <si>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</si>
  <si>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</si>
  <si>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</si>
  <si>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</si>
  <si>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</si>
  <si>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</si>
  <si>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</si>
  <si>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</si>
  <si>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</si>
  <si>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</si>
  <si>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</si>
  <si>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</si>
  <si>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</si>
  <si>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</si>
  <si>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</si>
  <si>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</si>
  <si>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</si>
  <si>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</si>
  <si>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</si>
  <si>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</si>
  <si>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</si>
  <si>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</si>
  <si>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</si>
  <si>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</si>
  <si>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</si>
  <si>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</si>
  <si>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</si>
  <si>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</si>
  <si>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</si>
  <si>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</si>
  <si>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</si>
  <si>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</si>
  <si>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</si>
  <si>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</si>
  <si>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</si>
  <si>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</si>
  <si>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</si>
  <si>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</si>
  <si>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</si>
  <si>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</si>
  <si>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</si>
  <si>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</si>
  <si>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</si>
  <si>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</si>
  <si>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</si>
  <si>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</si>
  <si>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</si>
  <si>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</si>
  <si>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</si>
  <si>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</si>
  <si>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</si>
  <si>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</si>
  <si>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</si>
  <si>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</si>
  <si>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</si>
  <si>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</si>
  <si>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</si>
  <si>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</si>
  <si>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</si>
  <si>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</si>
  <si>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</si>
  <si>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</si>
  <si>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</si>
  <si>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</si>
  <si>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</si>
  <si>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</si>
  <si>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</si>
  <si>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</si>
  <si>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</si>
  <si>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</si>
  <si>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</si>
  <si>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</si>
  <si>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</si>
  <si>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</si>
  <si>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</si>
  <si>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</si>
  <si>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</si>
  <si>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</si>
  <si>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</si>
  <si>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</si>
  <si>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</si>
  <si>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</si>
  <si>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</si>
  <si>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</si>
  <si>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</si>
  <si>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</si>
  <si>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</si>
  <si>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</si>
  <si>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</si>
  <si>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</si>
  <si>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</si>
  <si>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</si>
  <si>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</si>
  <si>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</si>
  <si>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</si>
  <si>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</si>
  <si>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</si>
  <si>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</si>
  <si>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</si>
  <si>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</si>
  <si>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</si>
  <si>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</si>
  <si>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</si>
  <si>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</si>
  <si>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</si>
  <si>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</si>
  <si>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</si>
  <si>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</si>
  <si>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</si>
  <si>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</si>
  <si>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</si>
  <si>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</si>
  <si>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</si>
  <si>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</si>
  <si>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</si>
  <si>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</si>
  <si>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</si>
  <si>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</si>
  <si>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</si>
  <si>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</si>
  <si>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</si>
  <si>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</si>
  <si>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</si>
  <si>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</si>
  <si>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</si>
  <si>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</si>
  <si>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</si>
  <si>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</si>
  <si>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</si>
  <si>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</si>
  <si>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</si>
  <si>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</si>
  <si>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</si>
  <si>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</si>
  <si>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</si>
  <si>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</si>
  <si>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</si>
  <si>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</si>
  <si>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</si>
  <si>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</si>
  <si>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</si>
  <si>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</si>
  <si>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</si>
  <si>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</si>
  <si>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</si>
  <si>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</si>
  <si>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</si>
  <si>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</si>
  <si>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</si>
  <si>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</si>
  <si>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</si>
  <si>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</si>
  <si>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</si>
  <si>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</si>
  <si>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</si>
  <si>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</si>
  <si>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</si>
  <si>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</si>
  <si>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</si>
  <si>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</si>
  <si>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</si>
  <si>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</si>
  <si>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</si>
  <si>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</si>
  <si>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</si>
  <si>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</si>
  <si>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</si>
  <si>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</si>
  <si>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</si>
  <si>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</si>
  <si>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</si>
  <si>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</si>
  <si>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</si>
  <si>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</si>
  <si>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</si>
  <si>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</si>
  <si>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</si>
  <si>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</si>
  <si>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</si>
  <si>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</si>
  <si>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</si>
  <si>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</si>
  <si>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</si>
  <si>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</si>
  <si>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</si>
  <si>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</si>
  <si>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</si>
  <si>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</si>
  <si>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</si>
  <si>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</si>
  <si>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</si>
  <si>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</si>
  <si>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</si>
  <si>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</si>
  <si>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</si>
  <si>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</si>
  <si>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</si>
  <si>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</si>
  <si>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</si>
  <si>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</si>
  <si>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</si>
  <si>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</si>
  <si>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</si>
  <si>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</si>
  <si>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</si>
  <si>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</si>
  <si>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</si>
  <si>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</si>
  <si>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</si>
  <si>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</si>
  <si>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</si>
  <si>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</si>
  <si>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</si>
  <si>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</si>
  <si>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</si>
  <si>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</si>
  <si>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</si>
  <si>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</si>
  <si>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</si>
  <si>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</si>
  <si>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</si>
  <si>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</si>
  <si>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</si>
  <si>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</si>
  <si>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</si>
  <si>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</si>
  <si>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</si>
  <si>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</si>
  <si>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</si>
  <si>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</si>
  <si>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</si>
  <si>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</si>
  <si>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</si>
  <si>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</si>
  <si>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</si>
  <si>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</si>
  <si>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</si>
  <si>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</si>
  <si>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</si>
  <si>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</si>
  <si>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</si>
  <si>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</si>
  <si>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</si>
  <si>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</si>
  <si>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</si>
  <si>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</si>
  <si>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</si>
  <si>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</si>
  <si>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</si>
  <si>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</si>
  <si>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</si>
  <si>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</si>
  <si>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</si>
  <si>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</si>
  <si>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</si>
  <si>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</si>
  <si>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</si>
  <si>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</si>
  <si>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</si>
  <si>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</si>
  <si>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</si>
  <si>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</si>
  <si>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</si>
  <si>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</si>
  <si>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</si>
  <si>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</si>
  <si>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</si>
  <si>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</si>
  <si>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</si>
  <si>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</si>
  <si>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</si>
  <si>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</si>
  <si>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</si>
  <si>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</si>
  <si>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</si>
  <si>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</si>
  <si>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</si>
  <si>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</si>
  <si>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</si>
  <si>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</si>
  <si>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</si>
  <si>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</si>
  <si>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</si>
  <si>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</si>
  <si>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</si>
  <si>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</si>
  <si>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</si>
  <si>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</si>
  <si>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</si>
  <si>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</si>
  <si>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</si>
  <si>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</si>
  <si>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</si>
  <si>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</si>
  <si>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</si>
  <si>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</si>
  <si>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</si>
  <si>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</si>
  <si>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</si>
  <si>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</si>
  <si>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</si>
  <si>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</si>
  <si>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</si>
  <si>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</si>
  <si>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</si>
  <si>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</si>
  <si>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</si>
  <si>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</si>
  <si>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</si>
  <si>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</si>
  <si>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</si>
  <si>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</si>
  <si>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</si>
  <si>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</si>
  <si>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</si>
  <si>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</si>
  <si>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</si>
  <si>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</si>
  <si>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</si>
  <si>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</si>
  <si>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</si>
  <si>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</si>
  <si>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</si>
  <si>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</si>
  <si>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</si>
  <si>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</si>
  <si>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</si>
  <si>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</si>
  <si>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</si>
  <si>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</si>
  <si>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</si>
  <si>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</si>
  <si>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</si>
  <si>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</si>
  <si>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</si>
  <si>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</si>
  <si>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</si>
  <si>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</si>
  <si>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</si>
  <si>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</si>
  <si>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</si>
  <si>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</si>
  <si>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</si>
  <si>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</si>
  <si>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</si>
  <si>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</si>
  <si>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</si>
  <si>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</si>
  <si>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</si>
  <si>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</si>
  <si>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</si>
  <si>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</si>
  <si>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</si>
  <si>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</si>
  <si>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</si>
  <si>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</si>
  <si>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</si>
  <si>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</si>
  <si>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</si>
  <si>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</si>
  <si>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</si>
  <si>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</si>
  <si>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</si>
  <si>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</si>
  <si>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</si>
  <si>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</si>
  <si>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</si>
  <si>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</si>
  <si>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</si>
  <si>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</si>
  <si>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</si>
  <si>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</si>
  <si>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</si>
  <si>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</si>
  <si>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</si>
  <si>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</si>
  <si>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</si>
  <si>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</si>
  <si>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</si>
  <si>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</si>
  <si>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</si>
  <si>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</si>
  <si>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</si>
  <si>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</si>
  <si>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</si>
  <si>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</si>
  <si>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</si>
  <si>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</si>
  <si>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</si>
  <si>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</si>
  <si>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</si>
  <si>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</si>
  <si>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</si>
  <si>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</si>
  <si>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</si>
  <si>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</si>
  <si>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</si>
  <si>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</si>
  <si>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</si>
  <si>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</si>
  <si>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</si>
  <si>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</si>
  <si>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</si>
  <si>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</si>
  <si>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</si>
  <si>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</si>
  <si>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</si>
  <si>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</si>
  <si>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</si>
  <si>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</si>
  <si>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</si>
  <si>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</si>
  <si>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</si>
  <si>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</si>
  <si>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</si>
  <si>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</si>
  <si>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</si>
  <si>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</si>
  <si>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</si>
  <si>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</si>
  <si>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</si>
  <si>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</si>
  <si>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</si>
  <si>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</si>
  <si>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</si>
  <si>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</si>
  <si>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</si>
  <si>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</si>
  <si>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</si>
  <si>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</si>
  <si>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</si>
  <si>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</si>
  <si>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</si>
  <si>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</si>
  <si>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</si>
  <si>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</si>
  <si>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</si>
  <si>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</si>
  <si>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</si>
  <si>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</si>
  <si>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</si>
  <si>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</si>
  <si>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</si>
  <si>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</si>
  <si>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</si>
  <si>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</si>
  <si>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</si>
  <si>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</si>
  <si>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</si>
  <si>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</si>
  <si>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</si>
  <si>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</si>
  <si>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</si>
  <si>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</si>
  <si>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</si>
  <si>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</si>
  <si>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</si>
  <si>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</si>
  <si>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</si>
  <si>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</si>
  <si>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</si>
  <si>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</si>
  <si>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</si>
  <si>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</si>
  <si>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</si>
  <si>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</si>
  <si>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</si>
  <si>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</si>
  <si>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</si>
  <si>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</si>
  <si>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</si>
  <si>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</si>
  <si>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</si>
  <si>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</si>
  <si>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</si>
  <si>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</si>
  <si>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</si>
  <si>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</si>
  <si>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</si>
  <si>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</si>
  <si>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</si>
  <si>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</si>
  <si>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</si>
  <si>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</si>
  <si>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</si>
  <si>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</si>
  <si>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</si>
  <si>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</si>
  <si>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</si>
  <si>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</si>
  <si>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</si>
  <si>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</si>
  <si>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</si>
  <si>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</si>
  <si>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</si>
  <si>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</si>
  <si>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</si>
  <si>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</si>
  <si>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</si>
  <si>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</si>
  <si>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</si>
  <si>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</si>
  <si>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</si>
  <si>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</si>
  <si>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</si>
  <si>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</si>
  <si>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</si>
  <si>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</si>
  <si>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</si>
  <si>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</si>
  <si>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</si>
  <si>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</si>
  <si>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</si>
  <si>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</si>
  <si>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</si>
  <si>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</si>
  <si>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</si>
  <si>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</si>
  <si>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</si>
  <si>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</si>
  <si>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</si>
  <si>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</si>
  <si>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</si>
  <si>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</si>
  <si>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</si>
  <si>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</si>
  <si>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</si>
  <si>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</si>
  <si>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</si>
  <si>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</si>
  <si>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</si>
  <si>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</si>
  <si>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</si>
  <si>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</si>
  <si>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</si>
  <si>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</si>
  <si>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</si>
  <si>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</si>
  <si>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</si>
  <si>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</si>
  <si>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</si>
  <si>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</si>
  <si>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</si>
  <si>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</si>
  <si>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</si>
  <si>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</si>
  <si>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</si>
  <si>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</si>
  <si>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</si>
  <si>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</si>
  <si>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</si>
  <si>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</si>
  <si>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</si>
  <si>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</si>
  <si>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</si>
  <si>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</si>
  <si>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</si>
  <si>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</si>
  <si>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</si>
  <si>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</si>
  <si>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</si>
  <si>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</si>
  <si>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</si>
  <si>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</si>
  <si>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</si>
  <si>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</si>
  <si>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</si>
  <si>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</si>
  <si>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</si>
  <si>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</si>
  <si>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</si>
  <si>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</si>
  <si>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</si>
  <si>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</si>
  <si>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</si>
  <si>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</si>
  <si>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</si>
  <si>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</si>
  <si>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</si>
  <si>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</si>
  <si>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</si>
  <si>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</si>
  <si>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</si>
  <si>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</si>
  <si>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</si>
  <si>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</si>
  <si>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</si>
  <si>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</si>
  <si>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</si>
  <si>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</si>
  <si>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</si>
  <si>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</si>
  <si>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</si>
  <si>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</si>
  <si>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</si>
  <si>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</si>
  <si>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</si>
  <si>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</si>
  <si>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</si>
  <si>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</si>
  <si>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</si>
  <si>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</si>
  <si>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</si>
  <si>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</si>
  <si>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</si>
  <si>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</si>
  <si>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</si>
  <si>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</si>
  <si>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</si>
  <si>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</si>
  <si>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</si>
  <si>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</si>
  <si>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</si>
  <si>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</si>
  <si>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</si>
  <si>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</si>
  <si>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</si>
  <si>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</si>
  <si>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</si>
  <si>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</si>
  <si>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</si>
  <si>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</si>
  <si>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</si>
  <si>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</si>
  <si>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</si>
  <si>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</si>
  <si>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</si>
  <si>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</si>
  <si>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</si>
  <si>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</si>
  <si>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</si>
  <si>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</si>
  <si>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</si>
  <si>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</si>
  <si>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</si>
  <si>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</si>
  <si>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</si>
  <si>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</si>
  <si>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</si>
  <si>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</si>
  <si>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</si>
  <si>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</si>
  <si>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</si>
  <si>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</si>
  <si>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</si>
  <si>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</si>
  <si>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</si>
  <si>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</si>
  <si>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</si>
  <si>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</si>
  <si>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</si>
  <si>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</si>
  <si>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</si>
  <si>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</si>
  <si>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</si>
  <si>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</si>
  <si>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</si>
  <si>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</si>
  <si>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</si>
  <si>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</si>
  <si>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</si>
  <si>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</si>
  <si>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</si>
  <si>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</si>
  <si>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</si>
  <si>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</si>
  <si>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</si>
  <si>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</si>
  <si>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</si>
  <si>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</si>
  <si>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</si>
  <si>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</si>
  <si>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</si>
  <si>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</si>
  <si>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</si>
  <si>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</si>
  <si>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</si>
  <si>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</si>
  <si>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</si>
  <si>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</si>
  <si>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</si>
  <si>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</si>
  <si>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</si>
  <si>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</si>
  <si>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</si>
  <si>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</si>
  <si>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</si>
  <si>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</si>
  <si>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</si>
  <si>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</si>
  <si>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</si>
  <si>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</si>
  <si>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</si>
  <si>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</si>
  <si>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</si>
  <si>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</si>
  <si>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</si>
  <si>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</si>
  <si>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</si>
  <si>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</si>
  <si>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</si>
  <si>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</si>
  <si>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</si>
  <si>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</si>
  <si>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</si>
  <si>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</si>
  <si>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</si>
  <si>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</si>
  <si>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</si>
  <si>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</si>
  <si>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</si>
  <si>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</si>
  <si>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</si>
  <si>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</si>
  <si>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</si>
  <si>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</si>
  <si>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</si>
  <si>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</si>
  <si>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</si>
  <si>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</si>
  <si>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</si>
  <si>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</si>
  <si>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</si>
  <si>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</si>
  <si>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</si>
  <si>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</si>
  <si>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</si>
  <si>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</si>
  <si>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</si>
  <si>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</si>
  <si>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</si>
  <si>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</si>
  <si>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</si>
  <si>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</si>
  <si>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</si>
  <si>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</si>
  <si>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</si>
  <si>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</si>
  <si>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</si>
  <si>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</si>
  <si>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</si>
  <si>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</si>
  <si>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</si>
  <si>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</si>
  <si>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</si>
  <si>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</si>
  <si>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</si>
  <si>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</si>
  <si>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</si>
  <si>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</si>
  <si>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</si>
  <si>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</si>
  <si>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</si>
  <si>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</si>
  <si>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</si>
  <si>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</si>
  <si>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</si>
  <si>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</si>
  <si>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</si>
  <si>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</si>
  <si>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</si>
  <si>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</si>
  <si>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</si>
  <si>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</si>
  <si>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</si>
  <si>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</si>
  <si>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</si>
  <si>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</si>
  <si>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</si>
  <si>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</si>
  <si>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</si>
  <si>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</si>
  <si>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</si>
  <si>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</si>
  <si>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</si>
  <si>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</si>
  <si>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</si>
  <si>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</si>
  <si>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</si>
  <si>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</si>
  <si>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</si>
  <si>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</si>
  <si>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</si>
  <si>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</si>
  <si>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</si>
  <si>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</si>
  <si>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</si>
  <si>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</si>
  <si>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</si>
  <si>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</si>
  <si>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</si>
  <si>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</si>
  <si>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</si>
  <si>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</si>
  <si>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</si>
  <si>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</si>
  <si>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</si>
  <si>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</si>
  <si>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</si>
  <si>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</si>
  <si>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</si>
  <si>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</si>
  <si>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</si>
  <si>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</si>
  <si>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</si>
  <si>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</si>
  <si>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</si>
  <si>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</si>
  <si>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</si>
  <si>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</si>
  <si>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</si>
  <si>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</si>
  <si>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</si>
  <si>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</si>
  <si>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</si>
  <si>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</si>
  <si>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</si>
  <si>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</si>
  <si>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</si>
  <si>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</si>
  <si>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</si>
  <si>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</si>
  <si>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</si>
  <si>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</si>
  <si>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</si>
  <si>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</si>
  <si>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</si>
  <si>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</si>
  <si>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</si>
  <si>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</si>
  <si>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</si>
  <si>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</si>
  <si>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</si>
  <si>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</si>
  <si>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</si>
  <si>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</si>
  <si>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</si>
  <si>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</si>
  <si>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</si>
  <si>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</si>
  <si>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</si>
  <si>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</si>
  <si>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</si>
  <si>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</si>
  <si>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</si>
  <si>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</si>
  <si>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</si>
  <si>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</si>
  <si>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</si>
  <si>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</si>
  <si>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</si>
  <si>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</si>
  <si>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</si>
  <si>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</si>
  <si>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</si>
  <si>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</si>
  <si>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</si>
  <si>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</si>
  <si>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</si>
  <si>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</si>
  <si>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</si>
  <si>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</si>
  <si>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</si>
  <si>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</si>
  <si>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</si>
  <si>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</si>
  <si>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</si>
  <si>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</si>
  <si>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</si>
  <si>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</si>
  <si>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</si>
  <si>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</si>
  <si>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</si>
  <si>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</si>
  <si>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</si>
  <si>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</si>
  <si>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</si>
  <si>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</si>
  <si>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</si>
  <si>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</si>
  <si>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</si>
  <si>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</si>
  <si>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</si>
  <si>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</si>
  <si>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</si>
  <si>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</si>
  <si>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</si>
  <si>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</si>
  <si>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</si>
  <si>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</si>
  <si>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</si>
  <si>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</si>
  <si>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</si>
  <si>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</si>
  <si>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</si>
  <si>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</si>
  <si>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</si>
  <si>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</si>
  <si>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</si>
  <si>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</si>
  <si>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</si>
  <si>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</si>
  <si>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</si>
  <si>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</si>
  <si>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</si>
  <si>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</si>
  <si>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</si>
  <si>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</si>
  <si>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</si>
  <si>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</si>
  <si>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</si>
  <si>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</si>
  <si>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</si>
  <si>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</si>
  <si>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</si>
  <si>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</si>
  <si>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</si>
  <si>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</si>
  <si>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</si>
  <si>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</si>
  <si>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</si>
  <si>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</si>
  <si>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</si>
  <si>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</si>
  <si>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</si>
  <si>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</si>
  <si>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</si>
  <si>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</si>
  <si>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</si>
  <si>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</si>
  <si>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</si>
  <si>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</si>
  <si>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</si>
  <si>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</si>
  <si>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</si>
  <si>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</si>
  <si>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</si>
  <si>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</si>
  <si>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</si>
  <si>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</si>
  <si>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</si>
  <si>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</si>
  <si>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</si>
  <si>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</si>
  <si>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</si>
  <si>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</si>
  <si>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</si>
  <si>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</si>
  <si>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</si>
  <si>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</si>
  <si>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</si>
  <si>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</si>
  <si>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</si>
  <si>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</si>
  <si>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</si>
  <si>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</si>
  <si>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</si>
  <si>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</si>
  <si>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</si>
  <si>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</si>
  <si>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</si>
  <si>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</si>
  <si>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</si>
  <si>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</si>
  <si>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</si>
  <si>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</si>
  <si>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</si>
  <si>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</si>
  <si>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</si>
  <si>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</si>
  <si>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</si>
  <si>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</si>
  <si>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</si>
  <si>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</si>
  <si>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</si>
  <si>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</si>
  <si>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</si>
  <si>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</si>
  <si>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</si>
  <si>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</si>
  <si>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</si>
  <si>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</si>
  <si>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</si>
  <si>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</si>
  <si>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</si>
  <si>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</si>
  <si>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</si>
  <si>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</si>
  <si>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</si>
  <si>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</si>
  <si>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</si>
  <si>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</si>
  <si>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</si>
  <si>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</si>
  <si>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</si>
  <si>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</si>
  <si>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</si>
  <si>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</si>
  <si>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</si>
  <si>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</si>
  <si>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</si>
  <si>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</si>
  <si>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</si>
  <si>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</si>
  <si>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</si>
  <si>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</si>
  <si>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</si>
  <si>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</si>
  <si>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</si>
  <si>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</si>
  <si>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</si>
  <si>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</si>
  <si>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</si>
  <si>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</si>
  <si>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</si>
  <si>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</si>
  <si>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</si>
  <si>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</si>
  <si>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</si>
  <si>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</si>
  <si>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</si>
  <si>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</si>
  <si>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</si>
  <si>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</si>
  <si>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</si>
  <si>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</si>
  <si>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</si>
  <si>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</si>
  <si>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</si>
  <si>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</si>
  <si>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</si>
  <si>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</si>
  <si>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</si>
  <si>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</si>
  <si>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</si>
  <si>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</si>
  <si>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</si>
  <si>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</si>
  <si>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</si>
  <si>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</si>
  <si>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</si>
  <si>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</si>
  <si>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</si>
  <si>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</si>
  <si>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</si>
  <si>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</si>
  <si>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</si>
  <si>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</si>
  <si>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</si>
  <si>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</si>
  <si>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</si>
  <si>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</si>
  <si>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</si>
  <si>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</si>
  <si>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</si>
  <si>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</si>
  <si>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</si>
  <si>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</si>
  <si>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</si>
  <si>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</si>
  <si>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</si>
  <si>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</si>
  <si>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</si>
  <si>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</si>
  <si>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</si>
  <si>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</si>
  <si>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</si>
  <si>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</si>
  <si>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</si>
  <si>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</si>
  <si>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</si>
  <si>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</si>
  <si>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</si>
  <si>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</si>
  <si>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</si>
  <si>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</si>
  <si>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</si>
  <si>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</si>
  <si>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</si>
  <si>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</si>
  <si>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</si>
  <si>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</si>
  <si>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</si>
  <si>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</si>
  <si>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</si>
  <si>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</si>
  <si>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</si>
  <si>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</si>
  <si>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</si>
  <si>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</si>
  <si>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</si>
  <si>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</si>
  <si>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</si>
  <si>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</si>
  <si>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</si>
  <si>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</si>
  <si>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</si>
  <si>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</si>
  <si>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</si>
  <si>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</si>
  <si>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</si>
  <si>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</si>
  <si>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</si>
  <si>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</si>
  <si>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</si>
  <si>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</si>
  <si>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</si>
  <si>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</si>
  <si>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</si>
  <si>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</si>
  <si>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</si>
  <si>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</si>
  <si>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</si>
  <si>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</si>
  <si>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</si>
  <si>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</si>
  <si>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</si>
  <si>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</si>
  <si>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</si>
  <si>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</si>
  <si>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</si>
  <si>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</si>
  <si>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</si>
  <si>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</si>
  <si>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</si>
  <si>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</si>
  <si>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</si>
  <si>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</si>
  <si>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</si>
  <si>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</si>
  <si>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</si>
  <si>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</si>
  <si>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</si>
  <si>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</si>
  <si>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</si>
  <si>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</si>
  <si>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</si>
  <si>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</si>
  <si>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</si>
  <si>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</si>
  <si>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</si>
  <si>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</si>
  <si>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</si>
  <si>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</si>
  <si>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</si>
  <si>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</si>
  <si>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</si>
  <si>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</si>
  <si>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</si>
  <si>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</si>
  <si>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</si>
  <si>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</si>
  <si>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</si>
  <si>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</si>
  <si>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</si>
  <si>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</si>
  <si>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</si>
  <si>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</si>
  <si>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</si>
  <si>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</si>
  <si>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</si>
  <si>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</si>
  <si>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</si>
  <si>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</si>
  <si>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</si>
  <si>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</si>
  <si>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</si>
  <si>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</si>
  <si>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</si>
  <si>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</si>
  <si>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</si>
  <si>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</si>
  <si>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</si>
  <si>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</si>
  <si>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</si>
  <si>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</si>
  <si>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</si>
  <si>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</si>
  <si>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</si>
  <si>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</si>
  <si>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</si>
  <si>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</si>
  <si>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</si>
  <si>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</si>
  <si>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</si>
  <si>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</si>
  <si>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</si>
  <si>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</si>
  <si>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</si>
  <si>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</si>
  <si>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</si>
  <si>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</si>
  <si>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</si>
  <si>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</si>
  <si>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</si>
  <si>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</si>
  <si>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</si>
  <si>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</si>
  <si>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</si>
  <si>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</si>
  <si>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</si>
  <si>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</si>
  <si>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</si>
  <si>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</si>
  <si>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</si>
  <si>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</si>
  <si>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</si>
  <si>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</si>
  <si>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</si>
  <si>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</si>
  <si>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</si>
  <si>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</si>
  <si>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</si>
  <si>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</si>
  <si>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</si>
  <si>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</si>
  <si>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</si>
  <si>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</si>
  <si>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</si>
  <si>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</si>
  <si>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</si>
  <si>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</si>
  <si>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</si>
  <si>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</si>
  <si>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</si>
  <si>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</si>
  <si>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</si>
  <si>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</si>
  <si>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</si>
  <si>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</si>
  <si>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</si>
  <si>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</si>
  <si>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</si>
  <si>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</si>
  <si>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</si>
  <si>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</si>
  <si>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</si>
  <si>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</si>
  <si>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</si>
  <si>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</si>
  <si>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</si>
  <si>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</si>
  <si>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</si>
  <si>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</si>
  <si>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</si>
  <si>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</si>
  <si>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</si>
  <si>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</si>
  <si>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</si>
  <si>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</si>
  <si>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</si>
  <si>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</si>
  <si>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</si>
  <si>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</si>
  <si>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</si>
  <si>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</si>
  <si>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</si>
  <si>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</si>
  <si>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</si>
  <si>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</si>
  <si>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</si>
  <si>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</si>
  <si>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</si>
  <si>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</si>
  <si>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</si>
  <si>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</si>
  <si>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</si>
  <si>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</si>
  <si>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</si>
  <si>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</si>
  <si>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</si>
  <si>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</si>
  <si>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</si>
  <si>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</si>
  <si>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</si>
  <si>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</si>
  <si>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</si>
  <si>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</si>
  <si>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</si>
  <si>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</si>
  <si>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</si>
  <si>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</si>
  <si>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</si>
  <si>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</si>
  <si>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</si>
  <si>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</si>
  <si>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</si>
  <si>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</si>
  <si>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</si>
  <si>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</si>
  <si>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</si>
  <si>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</si>
  <si>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</si>
  <si>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</si>
  <si>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</si>
  <si>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</si>
  <si>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</si>
  <si>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</si>
  <si>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</si>
  <si>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</si>
  <si>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</si>
  <si>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</si>
  <si>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</si>
  <si>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</si>
  <si>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</si>
  <si>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</si>
  <si>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</si>
  <si>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</si>
  <si>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</si>
  <si>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</si>
  <si>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</si>
  <si>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</si>
  <si>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</si>
  <si>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</si>
  <si>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</si>
  <si>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</si>
  <si>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</si>
  <si>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</si>
  <si>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</si>
  <si>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</si>
  <si>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</si>
  <si>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</si>
  <si>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</si>
  <si>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</si>
  <si>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</si>
  <si>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</si>
  <si>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</si>
  <si>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</si>
  <si>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</si>
  <si>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</si>
  <si>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</si>
  <si>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</si>
  <si>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</si>
  <si>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</si>
  <si>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</si>
  <si>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</si>
  <si>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</si>
  <si>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</si>
  <si>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</si>
  <si>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</si>
  <si>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</si>
  <si>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</si>
  <si>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</si>
  <si>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</si>
  <si>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</si>
  <si>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</si>
  <si>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</si>
  <si>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</si>
  <si>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</si>
  <si>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</si>
  <si>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</si>
  <si>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</si>
  <si>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</si>
  <si>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</si>
  <si>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</si>
  <si>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</si>
  <si>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</si>
  <si>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</si>
  <si>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</si>
  <si>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</si>
  <si>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</si>
  <si>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</si>
  <si>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</si>
  <si>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</si>
  <si>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</si>
  <si>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</si>
  <si>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</si>
  <si>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</si>
  <si>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</si>
  <si>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</si>
  <si>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</si>
  <si>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</si>
  <si>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</si>
  <si>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</si>
  <si>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</si>
  <si>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</si>
  <si>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</si>
  <si>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</si>
  <si>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</si>
  <si>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</si>
  <si>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</si>
  <si>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</si>
  <si>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</si>
  <si>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</si>
  <si>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</si>
  <si>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</si>
  <si>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</si>
  <si>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</si>
  <si>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</si>
  <si>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</si>
  <si>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</si>
  <si>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</si>
  <si>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</si>
  <si>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</si>
  <si>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</si>
  <si>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</si>
  <si>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</si>
  <si>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</si>
  <si>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</si>
  <si>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</si>
  <si>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</si>
  <si>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</si>
  <si>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</si>
  <si>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</si>
  <si>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</si>
  <si>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</si>
  <si>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</si>
  <si>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</si>
  <si>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</si>
  <si>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</si>
  <si>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</si>
  <si>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</si>
  <si>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</si>
  <si>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</si>
  <si>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</si>
  <si>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</si>
  <si>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</si>
  <si>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</si>
  <si>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</si>
  <si>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</si>
  <si>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</si>
  <si>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</si>
  <si>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</si>
  <si>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</si>
  <si>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</si>
  <si>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</si>
  <si>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</si>
  <si>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</si>
  <si>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</si>
  <si>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</si>
  <si>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</si>
  <si>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</si>
  <si>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</si>
  <si>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</si>
  <si>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</si>
  <si>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</si>
  <si>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</si>
  <si>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</si>
  <si>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</si>
  <si>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</si>
  <si>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</si>
  <si>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</si>
  <si>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</si>
  <si>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</si>
  <si>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</si>
  <si>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</si>
  <si>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</si>
  <si>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</si>
  <si>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</si>
  <si>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</si>
  <si>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</si>
  <si>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</si>
  <si>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</si>
  <si>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</si>
  <si>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</si>
  <si>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</si>
  <si>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</si>
  <si>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</si>
  <si>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</si>
  <si>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</si>
  <si>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</si>
  <si>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</si>
  <si>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</si>
  <si>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</si>
  <si>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</si>
  <si>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</si>
  <si>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</si>
  <si>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</si>
  <si>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</si>
  <si>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</si>
  <si>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</si>
  <si>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</si>
  <si>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</si>
  <si>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</si>
  <si>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</si>
  <si>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</si>
  <si>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</si>
  <si>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</si>
  <si>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</si>
  <si>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</si>
  <si>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</si>
  <si>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</si>
  <si>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</si>
  <si>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</si>
  <si>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</si>
  <si>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</si>
  <si>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</si>
  <si>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</si>
  <si>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</si>
  <si>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</si>
  <si>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</si>
  <si>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</si>
  <si>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</si>
  <si>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</si>
  <si>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</si>
  <si>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</si>
  <si>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</si>
  <si>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</si>
  <si>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</si>
  <si>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</si>
  <si>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</si>
  <si>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</si>
  <si>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</si>
  <si>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</si>
  <si>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</si>
  <si>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</si>
  <si>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</si>
  <si>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</si>
  <si>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</si>
  <si>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</si>
  <si>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</si>
  <si>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</si>
  <si>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</si>
  <si>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</si>
  <si>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</si>
  <si>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</si>
  <si>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</si>
  <si>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</si>
  <si>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</si>
  <si>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</si>
  <si>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</si>
  <si>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</si>
  <si>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</si>
  <si>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</si>
  <si>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</si>
  <si>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</si>
  <si>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</si>
  <si>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</si>
  <si>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</si>
  <si>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</si>
  <si>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</si>
  <si>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</si>
  <si>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</si>
  <si>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</si>
  <si>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</si>
  <si>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</si>
  <si>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</si>
  <si>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</si>
  <si>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</si>
  <si>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</si>
  <si>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</si>
  <si>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</si>
  <si>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</si>
  <si>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</si>
  <si>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</si>
  <si>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</si>
  <si>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</si>
  <si>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</si>
  <si>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</si>
  <si>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</si>
  <si>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</si>
  <si>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</si>
  <si>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</si>
  <si>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</si>
  <si>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</si>
  <si>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</si>
  <si>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</si>
  <si>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</si>
  <si>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</si>
  <si>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</si>
  <si>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</si>
  <si>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</si>
  <si>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</si>
  <si>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</si>
  <si>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</si>
  <si>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</si>
  <si>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</si>
  <si>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</si>
  <si>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</si>
  <si>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</si>
  <si>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</si>
  <si>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</si>
  <si>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</si>
  <si>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</si>
  <si>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</si>
  <si>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</si>
  <si>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</si>
  <si>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</si>
  <si>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</si>
  <si>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</si>
  <si>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</si>
  <si>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</si>
  <si>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</si>
  <si>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</si>
  <si>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</si>
  <si>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</si>
  <si>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</si>
  <si>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</si>
  <si>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</si>
  <si>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</si>
  <si>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</si>
  <si>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</si>
  <si>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</si>
  <si>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</si>
  <si>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</si>
  <si>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</si>
  <si>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</si>
  <si>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</si>
  <si>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</si>
  <si>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</si>
  <si>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</si>
  <si>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</si>
  <si>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</si>
  <si>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</si>
  <si>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</si>
  <si>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</si>
  <si>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</si>
  <si>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</si>
  <si>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</si>
  <si>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</si>
  <si>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</si>
  <si>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</si>
  <si>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</si>
  <si>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</si>
  <si>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</si>
  <si>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</si>
  <si>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</si>
  <si>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</si>
  <si>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</si>
  <si>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</si>
  <si>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</si>
  <si>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</si>
  <si>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</si>
  <si>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</si>
  <si>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</si>
  <si>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</si>
  <si>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</si>
  <si>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</si>
  <si>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</si>
  <si>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</si>
  <si>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</si>
  <si>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</si>
  <si>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</si>
  <si>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</si>
  <si>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</si>
  <si>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</si>
  <si>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</si>
  <si>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</si>
  <si>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</si>
  <si>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</si>
  <si>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</si>
  <si>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</si>
  <si>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</si>
  <si>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</si>
  <si>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</si>
  <si>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</si>
  <si>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</si>
  <si>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</si>
  <si>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</si>
  <si>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</si>
  <si>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</si>
  <si>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</si>
  <si>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</si>
  <si>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</si>
  <si>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</si>
  <si>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</si>
  <si>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</si>
  <si>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</si>
  <si>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</si>
  <si>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</si>
  <si>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</si>
  <si>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</si>
  <si>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</si>
  <si>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</si>
  <si>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</si>
  <si>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</si>
  <si>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</si>
  <si>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</si>
  <si>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</si>
  <si>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</si>
  <si>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</si>
  <si>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</si>
  <si>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</si>
  <si>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</si>
  <si>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</si>
  <si>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</si>
  <si>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</si>
  <si>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</si>
  <si>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</si>
  <si>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</si>
  <si>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</si>
  <si>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</si>
  <si>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</si>
  <si>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</si>
  <si>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</si>
  <si>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</si>
  <si>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</si>
  <si>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</si>
  <si>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</si>
  <si>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</si>
  <si>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</si>
  <si>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</si>
  <si>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</si>
  <si>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</si>
  <si>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</si>
  <si>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</si>
  <si>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</si>
  <si>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</si>
  <si>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</si>
  <si>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</si>
  <si>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</si>
  <si>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</si>
  <si>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</si>
  <si>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</si>
  <si>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</si>
  <si>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</si>
  <si>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</si>
  <si>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</si>
  <si>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</si>
  <si>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</si>
  <si>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</si>
  <si>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</si>
  <si>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</si>
  <si>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</si>
  <si>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</si>
  <si>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</si>
  <si>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</si>
  <si>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</si>
  <si>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</si>
  <si>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</si>
  <si>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</si>
  <si>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</si>
  <si>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</si>
  <si>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</si>
  <si>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</si>
  <si>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</si>
  <si>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</si>
  <si>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</si>
  <si>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</si>
  <si>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</si>
  <si>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</si>
  <si>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</si>
  <si>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</si>
  <si>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</si>
  <si>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</si>
  <si>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</si>
  <si>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</si>
  <si>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</si>
  <si>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</si>
  <si>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</si>
  <si>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</si>
  <si>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</si>
  <si>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</si>
  <si>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</si>
  <si>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</si>
  <si>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</si>
  <si>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</si>
  <si>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</si>
  <si>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</si>
  <si>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</si>
  <si>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</si>
  <si>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</si>
  <si>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</si>
  <si>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</si>
  <si>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</si>
  <si>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</si>
  <si>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</si>
  <si>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</si>
  <si>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</si>
  <si>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</si>
  <si>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</si>
  <si>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</si>
  <si>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</si>
  <si>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</si>
  <si>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</si>
  <si>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</si>
  <si>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</si>
  <si>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</si>
  <si>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</si>
  <si>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</si>
  <si>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</si>
  <si>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</si>
  <si>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</si>
  <si>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</si>
  <si>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</si>
  <si>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</si>
  <si>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</si>
  <si>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</si>
  <si>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</si>
  <si>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</si>
  <si>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</si>
  <si>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</si>
  <si>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</si>
  <si>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</si>
  <si>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</si>
  <si>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</si>
  <si>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</si>
  <si>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</si>
  <si>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</si>
  <si>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</si>
  <si>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</si>
  <si>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</si>
  <si>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</si>
  <si>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</si>
  <si>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</si>
  <si>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</si>
  <si>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</si>
  <si>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</si>
  <si>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</si>
  <si>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</si>
  <si>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</si>
  <si>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</si>
  <si>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</si>
  <si>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</si>
  <si>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</si>
  <si>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</si>
  <si>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</si>
  <si>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</si>
  <si>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</si>
  <si>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</si>
  <si>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</si>
  <si>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</si>
  <si>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</si>
  <si>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</si>
  <si>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</si>
  <si>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</si>
  <si>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</si>
  <si>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</si>
  <si>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</si>
  <si>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</si>
  <si>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</si>
  <si>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</si>
  <si>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</si>
  <si>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</si>
  <si>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</si>
  <si>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</si>
  <si>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</si>
  <si>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</si>
  <si>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</si>
  <si>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</si>
  <si>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</si>
  <si>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</si>
  <si>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</si>
  <si>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</si>
  <si>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</si>
  <si>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</si>
  <si>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</si>
  <si>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</si>
  <si>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</si>
  <si>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</si>
  <si>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</si>
  <si>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</si>
  <si>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</si>
  <si>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</si>
  <si>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</si>
  <si>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</si>
  <si>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</si>
  <si>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</si>
  <si>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</si>
  <si>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</si>
  <si>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</si>
  <si>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</si>
  <si>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</si>
  <si>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</si>
  <si>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</si>
  <si>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</si>
  <si>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</si>
  <si>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</si>
  <si>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</si>
  <si>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</si>
  <si>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</si>
  <si>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</si>
  <si>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</si>
  <si>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</si>
  <si>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</si>
  <si>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</si>
  <si>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</si>
  <si>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</si>
  <si>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</si>
  <si>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</si>
  <si>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</si>
  <si>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</si>
  <si>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</si>
  <si>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</si>
  <si>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</si>
  <si>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</si>
  <si>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</si>
  <si>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</si>
  <si>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</si>
  <si>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</si>
  <si>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</si>
  <si>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</si>
  <si>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</si>
  <si>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</si>
  <si>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</si>
  <si>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</si>
  <si>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</si>
  <si>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</si>
  <si>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</si>
  <si>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</si>
  <si>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</si>
  <si>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</si>
  <si>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</si>
  <si>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</si>
  <si>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</si>
  <si>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</si>
  <si>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</si>
  <si>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</si>
  <si>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</si>
  <si>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</si>
  <si>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</si>
  <si>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</si>
  <si>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</si>
  <si>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</si>
  <si>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</si>
  <si>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</si>
  <si>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</si>
  <si>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</si>
  <si>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</si>
  <si>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</si>
  <si>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</si>
  <si>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</si>
  <si>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</si>
  <si>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</si>
  <si>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</si>
  <si>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</si>
  <si>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</si>
  <si>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</si>
  <si>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</si>
  <si>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</si>
  <si>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</si>
  <si>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</si>
  <si>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</si>
  <si>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</si>
  <si>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</si>
  <si>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</si>
  <si>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</si>
  <si>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</si>
  <si>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</si>
  <si>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</si>
  <si>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</si>
  <si>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</si>
  <si>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</si>
  <si>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</si>
  <si>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</si>
  <si>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</si>
  <si>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</si>
  <si>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</si>
  <si>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</si>
  <si>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</si>
  <si>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</si>
  <si>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</si>
  <si>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</si>
  <si>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</si>
  <si>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</si>
  <si>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</si>
  <si>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</si>
  <si>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</si>
  <si>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</si>
  <si>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</si>
  <si>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</si>
  <si>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</si>
  <si>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</si>
  <si>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</si>
  <si>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</si>
  <si>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</si>
  <si>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</si>
  <si>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</si>
  <si>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</si>
  <si>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</si>
  <si>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</si>
  <si>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</si>
  <si>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</si>
  <si>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</si>
  <si>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</si>
  <si>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</si>
  <si>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</si>
  <si>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</si>
  <si>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</si>
  <si>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</si>
  <si>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</si>
  <si>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</si>
  <si>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</si>
  <si>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</si>
  <si>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</si>
  <si>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</si>
  <si>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</si>
  <si>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</si>
  <si>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</si>
  <si>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</si>
  <si>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</si>
  <si>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</si>
  <si>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</si>
  <si>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</si>
  <si>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</si>
  <si>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</si>
  <si>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</si>
  <si>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</si>
  <si>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</si>
  <si>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</si>
  <si>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</si>
  <si>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</si>
  <si>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</si>
  <si>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</si>
  <si>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</si>
  <si>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</si>
  <si>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</si>
  <si>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</si>
  <si>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</si>
  <si>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</si>
  <si>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</si>
  <si>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</si>
  <si>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</si>
  <si>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</si>
  <si>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</si>
  <si>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</si>
  <si>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</si>
  <si>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</si>
  <si>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</si>
  <si>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</si>
  <si>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</si>
  <si>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</si>
  <si>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</si>
  <si>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</si>
  <si>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</si>
  <si>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</si>
  <si>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</si>
  <si>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</si>
  <si>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</si>
  <si>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</si>
  <si>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</si>
  <si>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</si>
  <si>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</si>
  <si>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</si>
  <si>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</si>
  <si>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</si>
  <si>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</si>
  <si>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</si>
  <si>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</si>
  <si>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</si>
  <si>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</si>
  <si>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</si>
  <si>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</si>
  <si>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</si>
  <si>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</si>
  <si>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</si>
  <si>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</si>
  <si>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</si>
  <si>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</si>
  <si>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</si>
  <si>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</si>
  <si>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</si>
  <si>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</si>
  <si>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</si>
  <si>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</si>
  <si>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</si>
  <si>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</si>
  <si>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</si>
  <si>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</si>
  <si>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</si>
  <si>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</si>
  <si>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</si>
  <si>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</si>
  <si>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</si>
  <si>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</si>
  <si>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</si>
  <si>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</si>
  <si>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</si>
  <si>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</si>
  <si>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</si>
  <si>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</si>
  <si>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</si>
  <si>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</si>
  <si>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</si>
  <si>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</si>
  <si>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</si>
  <si>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</si>
  <si>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</si>
  <si>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</si>
  <si>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</si>
  <si>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</si>
  <si>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</si>
  <si>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</si>
  <si>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</si>
  <si>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</si>
  <si>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</si>
  <si>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</si>
  <si>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</si>
  <si>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</si>
  <si>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</si>
  <si>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</si>
  <si>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</si>
  <si>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</si>
  <si>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</si>
  <si>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</si>
  <si>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</si>
  <si>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</si>
  <si>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</si>
  <si>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</si>
  <si>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</si>
  <si>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</si>
  <si>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</si>
  <si>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</si>
  <si>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</si>
  <si>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</si>
  <si>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</si>
  <si>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</si>
  <si>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</si>
  <si>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</si>
  <si>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</si>
  <si>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</si>
  <si>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</si>
  <si>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</si>
  <si>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</si>
  <si>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</si>
  <si>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</si>
  <si>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</si>
  <si>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</si>
  <si>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</si>
  <si>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</si>
  <si>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</si>
  <si>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</si>
  <si>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</si>
  <si>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</si>
  <si>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</si>
  <si>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</si>
  <si>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</si>
  <si>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</si>
  <si>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</si>
  <si>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</si>
  <si>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</si>
  <si>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</si>
  <si>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</si>
  <si>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</si>
  <si>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</si>
  <si>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</si>
  <si>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</si>
  <si>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</si>
  <si>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</si>
  <si>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</si>
  <si>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</si>
  <si>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</si>
  <si>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</si>
  <si>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</si>
  <si>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</si>
  <si>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</si>
  <si>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</si>
  <si>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</si>
  <si>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</si>
  <si>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</si>
  <si>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</si>
  <si>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</si>
  <si>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</si>
  <si>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</si>
  <si>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</si>
  <si>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</si>
  <si>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</si>
  <si>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</si>
  <si>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</si>
  <si>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</si>
  <si>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</si>
  <si>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</si>
  <si>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</si>
  <si>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</si>
  <si>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</si>
  <si>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</si>
  <si>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</si>
  <si>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</si>
  <si>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</si>
  <si>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</si>
  <si>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</si>
  <si>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</si>
  <si>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</si>
  <si>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</si>
  <si>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</si>
  <si>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</si>
  <si>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</si>
  <si>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</si>
  <si>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</si>
  <si>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</si>
  <si>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</si>
  <si>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</si>
  <si>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</si>
  <si>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</si>
  <si>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</si>
  <si>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</si>
  <si>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</si>
  <si>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</si>
  <si>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</si>
  <si>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</si>
  <si>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</si>
  <si>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</si>
  <si>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</si>
  <si>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</si>
  <si>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</si>
  <si>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</si>
  <si>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</si>
  <si>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</si>
  <si>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</si>
  <si>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</si>
  <si>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</si>
  <si>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</si>
  <si>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</si>
  <si>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</si>
  <si>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</si>
  <si>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</si>
  <si>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</si>
  <si>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</si>
  <si>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</si>
  <si>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</si>
  <si>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</si>
  <si>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</si>
  <si>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</si>
  <si>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</si>
  <si>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</si>
  <si>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</si>
  <si>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</si>
  <si>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</si>
  <si>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</si>
  <si>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</si>
  <si>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</si>
  <si>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</si>
  <si>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</si>
  <si>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</si>
  <si>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</si>
  <si>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</si>
  <si>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</si>
  <si>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</si>
  <si>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</si>
  <si>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</si>
  <si>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</si>
  <si>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</si>
  <si>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</si>
  <si>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</si>
  <si>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</si>
  <si>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</si>
  <si>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</si>
  <si>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</si>
  <si>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</si>
  <si>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</si>
  <si>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</si>
  <si>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</si>
  <si>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</si>
  <si>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</si>
  <si>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</si>
  <si>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</si>
  <si>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</si>
  <si>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</si>
  <si>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</si>
  <si>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</si>
  <si>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</si>
  <si>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</si>
  <si>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</si>
  <si>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</si>
  <si>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</si>
  <si>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</si>
  <si>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</si>
  <si>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</si>
  <si>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</si>
  <si>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</si>
  <si>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</si>
  <si>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</si>
  <si>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</si>
  <si>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</si>
  <si>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</si>
  <si>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</si>
  <si>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</si>
  <si>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</si>
  <si>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</si>
  <si>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</si>
  <si>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</si>
  <si>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</si>
  <si>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</si>
  <si>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</si>
  <si>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</si>
  <si>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</si>
  <si>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</si>
  <si>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</si>
  <si>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</si>
  <si>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</si>
  <si>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</si>
  <si>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</si>
  <si>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</si>
  <si>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</si>
  <si>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</si>
  <si>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</si>
  <si>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</si>
  <si>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</si>
  <si>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</si>
  <si>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</si>
  <si>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</si>
  <si>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</si>
  <si>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</si>
  <si>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</si>
  <si>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</si>
  <si>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</si>
  <si>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</si>
  <si>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</si>
  <si>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</si>
  <si>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</si>
  <si>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</si>
  <si>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</si>
  <si>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</si>
  <si>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</si>
  <si>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</si>
  <si>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</si>
  <si>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</si>
  <si>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</si>
  <si>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</si>
  <si>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</si>
  <si>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</si>
  <si>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</si>
  <si>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</si>
  <si>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</si>
  <si>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</si>
  <si>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</si>
  <si>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</si>
  <si>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</si>
  <si>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</si>
  <si>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</si>
  <si>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</si>
  <si>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</si>
  <si>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</si>
  <si>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</si>
  <si>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</si>
  <si>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</si>
  <si>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</si>
  <si>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</si>
  <si>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</si>
  <si>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</si>
  <si>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</si>
  <si>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</si>
  <si>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</si>
  <si>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</si>
  <si>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</si>
  <si>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</si>
  <si>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</si>
  <si>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</si>
  <si>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</si>
  <si>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</si>
  <si>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</si>
  <si>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</si>
  <si>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</si>
  <si>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</si>
  <si>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</si>
  <si>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</si>
  <si>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</si>
  <si>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</si>
  <si>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</si>
  <si>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</si>
  <si>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</si>
  <si>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</si>
  <si>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</si>
  <si>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</si>
  <si>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</si>
  <si>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</si>
  <si>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</si>
  <si>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</si>
  <si>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</si>
  <si>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</si>
  <si>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</si>
  <si>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</si>
  <si>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</si>
  <si>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</si>
  <si>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</si>
  <si>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</si>
  <si>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</si>
  <si>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</si>
  <si>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</si>
  <si>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</si>
  <si>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</si>
  <si>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</si>
  <si>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</si>
  <si>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</si>
  <si>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</si>
  <si>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</si>
  <si>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</si>
  <si>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</si>
  <si>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</si>
  <si>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</si>
  <si>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</si>
  <si>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</si>
  <si>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</si>
  <si>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</si>
  <si>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</si>
  <si>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</si>
  <si>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</si>
  <si>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</si>
  <si>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</si>
  <si>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</si>
  <si>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</si>
  <si>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</si>
  <si>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</si>
  <si>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</si>
  <si>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</si>
  <si>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</si>
  <si>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</si>
  <si>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</si>
  <si>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</si>
  <si>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</si>
  <si>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</si>
  <si>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</si>
  <si>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</si>
  <si>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</si>
  <si>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</si>
  <si>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</si>
  <si>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</si>
  <si>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</si>
  <si>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</si>
  <si>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</si>
  <si>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</si>
  <si>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</si>
  <si>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</si>
  <si>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</si>
  <si>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</si>
  <si>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</si>
  <si>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</si>
  <si>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</si>
  <si>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</si>
  <si>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</si>
  <si>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</si>
  <si>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</si>
  <si>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</si>
  <si>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</si>
  <si>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</si>
  <si>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</si>
  <si>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</si>
  <si>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</si>
  <si>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</si>
  <si>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</si>
  <si>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</si>
  <si>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</si>
  <si>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</si>
  <si>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</si>
  <si>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</si>
  <si>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</si>
  <si>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</si>
  <si>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</si>
  <si>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</si>
  <si>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</si>
  <si>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</si>
  <si>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</si>
  <si>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</si>
  <si>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</si>
  <si>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</si>
  <si>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</si>
  <si>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</si>
  <si>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</si>
  <si>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</si>
  <si>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</si>
  <si>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</si>
  <si>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</si>
  <si>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</si>
  <si>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</si>
  <si>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</si>
  <si>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</si>
  <si>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</si>
  <si>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</si>
  <si>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</si>
  <si>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</si>
  <si>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</si>
  <si>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</si>
  <si>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</si>
  <si>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</si>
  <si>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</si>
  <si>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</si>
  <si>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</si>
  <si>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</si>
  <si>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</si>
  <si>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</si>
  <si>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</si>
  <si>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</si>
  <si>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</si>
  <si>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</si>
  <si>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</si>
  <si>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</si>
  <si>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</si>
  <si>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</si>
  <si>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</si>
  <si>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</si>
  <si>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</si>
  <si>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</si>
  <si>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</si>
  <si>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</si>
  <si>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</si>
  <si>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</si>
  <si>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</si>
  <si>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</si>
  <si>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</si>
  <si>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</si>
  <si>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</si>
  <si>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</si>
  <si>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</si>
  <si>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</si>
  <si>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</si>
  <si>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</si>
  <si>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</si>
  <si>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</si>
  <si>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</si>
  <si>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</si>
  <si>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</si>
  <si>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</si>
  <si>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</si>
  <si>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</si>
  <si>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</si>
  <si>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</si>
  <si>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</si>
  <si>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</si>
  <si>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</si>
  <si>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</si>
  <si>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</si>
  <si>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</si>
  <si>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</si>
  <si>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</si>
  <si>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</si>
  <si>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</si>
  <si>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</si>
  <si>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</si>
  <si>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</si>
  <si>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</si>
  <si>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</si>
  <si>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</si>
  <si>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</si>
  <si>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</si>
  <si>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</si>
  <si>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</si>
  <si>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</si>
  <si>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</si>
  <si>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</si>
  <si>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</si>
  <si>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</si>
  <si>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</si>
  <si>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</si>
  <si>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</si>
  <si>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</si>
  <si>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</si>
  <si>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</si>
  <si>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</si>
  <si>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</si>
  <si>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</si>
  <si>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</si>
  <si>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</si>
  <si>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</si>
  <si>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</si>
  <si>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</si>
  <si>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</si>
  <si>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</si>
  <si>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</si>
  <si>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</si>
  <si>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</si>
  <si>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</si>
  <si>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</si>
  <si>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</si>
  <si>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</si>
  <si>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</si>
  <si>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</si>
  <si>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</si>
  <si>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</si>
  <si>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</si>
  <si>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</si>
  <si>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</si>
  <si>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</si>
  <si>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</si>
  <si>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</si>
  <si>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</si>
  <si>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</si>
  <si>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</si>
  <si>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</si>
  <si>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</si>
  <si>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</si>
  <si>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</si>
  <si>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</si>
  <si>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</si>
  <si>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</si>
  <si>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</si>
  <si>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</si>
  <si>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</si>
  <si>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</si>
  <si>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</si>
  <si>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</si>
  <si>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</si>
  <si>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</si>
  <si>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</si>
  <si>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</si>
  <si>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</si>
  <si>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</si>
  <si>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</si>
  <si>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</si>
  <si>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</si>
  <si>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</si>
  <si>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</si>
  <si>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</si>
  <si>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</si>
  <si>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</si>
  <si>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</si>
  <si>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</si>
  <si>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</si>
  <si>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</si>
  <si>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</si>
  <si>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</si>
  <si>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</si>
  <si>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</si>
  <si>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</si>
  <si>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</si>
  <si>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</si>
  <si>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</si>
  <si>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</si>
  <si>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</si>
  <si>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</si>
  <si>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</si>
  <si>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</si>
  <si>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</si>
  <si>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</si>
  <si>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</si>
  <si>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</si>
  <si>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</si>
  <si>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</si>
  <si>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</si>
  <si>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</si>
  <si>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</si>
  <si>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</si>
  <si>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</si>
  <si>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</si>
  <si>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</si>
  <si>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</si>
  <si>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</si>
  <si>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</si>
  <si>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</si>
  <si>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</si>
  <si>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</si>
  <si>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</si>
  <si>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</si>
  <si>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</si>
  <si>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</si>
  <si>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</si>
  <si>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</si>
  <si>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</si>
  <si>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</si>
  <si>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</si>
  <si>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</si>
  <si>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</si>
  <si>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</si>
  <si>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</si>
  <si>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</si>
  <si>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</si>
  <si>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</si>
  <si>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</si>
  <si>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</si>
  <si>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</si>
  <si>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</si>
  <si>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</si>
  <si>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</si>
  <si>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</si>
  <si>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</si>
  <si>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</si>
  <si>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</si>
  <si>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</si>
  <si>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</si>
  <si>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</si>
  <si>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</si>
  <si>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</si>
  <si>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</si>
  <si>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</si>
  <si>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</si>
  <si>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</si>
  <si>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</si>
  <si>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</si>
  <si>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</si>
  <si>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</si>
  <si>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</si>
  <si>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</si>
  <si>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</si>
  <si>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</si>
  <si>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</si>
  <si>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</si>
  <si>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</si>
  <si>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</si>
  <si>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</si>
  <si>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</si>
  <si>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</si>
  <si>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</si>
  <si>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</si>
  <si>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</si>
  <si>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</si>
  <si>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</si>
  <si>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</si>
  <si>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</si>
  <si>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</si>
  <si>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</si>
  <si>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</si>
  <si>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</si>
  <si>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</si>
  <si>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</si>
  <si>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</si>
  <si>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</si>
  <si>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</si>
  <si>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</si>
  <si>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</si>
  <si>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</si>
  <si>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</si>
  <si>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</si>
  <si>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</si>
  <si>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</si>
  <si>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</si>
  <si>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</si>
  <si>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</si>
  <si>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</si>
  <si>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</si>
  <si>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</si>
  <si>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</si>
  <si>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</si>
  <si>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</si>
  <si>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</si>
  <si>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</si>
  <si>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</si>
  <si>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</si>
  <si>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</si>
  <si>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</si>
  <si>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</si>
  <si>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</si>
  <si>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</si>
  <si>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</si>
  <si>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</si>
  <si>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</si>
  <si>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</si>
  <si>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</si>
  <si>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</si>
  <si>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</si>
  <si>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</si>
  <si>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</si>
  <si>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</si>
  <si>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</si>
  <si>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</si>
  <si>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</si>
  <si>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</si>
  <si>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</si>
  <si>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</si>
  <si>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</si>
  <si>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</si>
  <si>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</si>
  <si>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</si>
  <si>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</si>
  <si>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</si>
  <si>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</si>
  <si>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</si>
  <si>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</si>
  <si>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</si>
  <si>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</si>
  <si>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</si>
  <si>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</si>
  <si>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</si>
  <si>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</si>
  <si>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</si>
  <si>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</si>
  <si>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</si>
  <si>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</si>
  <si>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</si>
  <si>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</si>
  <si>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</si>
  <si>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</si>
  <si>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</si>
  <si>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</si>
  <si>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</si>
  <si>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</si>
  <si>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</si>
  <si>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</si>
  <si>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</si>
  <si>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</si>
  <si>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</si>
  <si>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</si>
  <si>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</si>
  <si>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</si>
  <si>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</si>
  <si>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</si>
  <si>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</si>
  <si>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</si>
  <si>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</si>
  <si>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</si>
  <si>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</si>
  <si>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</si>
  <si>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</si>
  <si>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</si>
  <si>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</si>
  <si>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</si>
  <si>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</si>
  <si>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</si>
  <si>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</si>
  <si>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</si>
  <si>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</si>
  <si>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</si>
  <si>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</si>
  <si>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</si>
  <si>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</si>
  <si>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</si>
  <si>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</si>
  <si>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</si>
  <si>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</si>
  <si>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</si>
  <si>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</si>
  <si>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</si>
  <si>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</si>
  <si>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</si>
  <si>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</si>
  <si>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</si>
  <si>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</si>
  <si>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</si>
  <si>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</si>
  <si>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</si>
  <si>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</si>
  <si>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</si>
  <si>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</si>
  <si>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</si>
  <si>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</si>
  <si>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</si>
  <si>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</si>
  <si>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</si>
  <si>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</si>
  <si>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</si>
  <si>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</si>
  <si>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</si>
  <si>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</si>
  <si>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</si>
  <si>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</si>
  <si>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</si>
  <si>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</si>
  <si>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</si>
  <si>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</si>
  <si>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</si>
  <si>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</si>
  <si>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</si>
  <si>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</si>
  <si>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</si>
  <si>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</si>
  <si>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</si>
  <si>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</si>
  <si>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</si>
  <si>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</si>
  <si>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</si>
  <si>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</si>
  <si>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</si>
  <si>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</si>
  <si>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</si>
  <si>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</si>
  <si>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</si>
  <si>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</si>
  <si>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</si>
  <si>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</si>
  <si>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</si>
  <si>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</si>
  <si>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</si>
  <si>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</si>
  <si>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</si>
  <si>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</si>
  <si>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</si>
  <si>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</si>
  <si>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</si>
  <si>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</si>
  <si>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</si>
  <si>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</si>
  <si>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</si>
  <si>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</si>
  <si>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</si>
  <si>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</si>
  <si>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</si>
  <si>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</si>
  <si>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</si>
  <si>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</si>
  <si>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</si>
  <si>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</si>
  <si>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</si>
  <si>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</si>
  <si>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</si>
  <si>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</si>
  <si>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</si>
  <si>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</si>
  <si>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</si>
  <si>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</si>
  <si>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</si>
  <si>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</si>
  <si>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</si>
  <si>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</si>
  <si>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</si>
  <si>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</si>
  <si>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</si>
  <si>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</si>
  <si>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</si>
  <si>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</si>
  <si>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</si>
  <si>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</si>
  <si>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</si>
  <si>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</si>
  <si>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</si>
  <si>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</si>
  <si>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</si>
  <si>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</si>
  <si>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</si>
  <si>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</si>
  <si>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</si>
  <si>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</si>
  <si>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</si>
  <si>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</si>
  <si>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</si>
  <si>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</si>
  <si>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</si>
  <si>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</si>
  <si>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</si>
  <si>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</si>
  <si>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</si>
  <si>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</si>
  <si>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</si>
  <si>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</si>
  <si>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</si>
  <si>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</si>
  <si>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</si>
  <si>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</si>
  <si>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</si>
  <si>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</si>
  <si>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</si>
  <si>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</si>
  <si>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</si>
  <si>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</si>
  <si>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</si>
  <si>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</si>
  <si>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</si>
  <si>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</si>
  <si>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</si>
  <si>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</si>
  <si>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</si>
  <si>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</si>
  <si>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</si>
  <si>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</si>
  <si>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</si>
  <si>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</si>
  <si>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</si>
  <si>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</si>
  <si>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</si>
  <si>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</si>
  <si>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</si>
  <si>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</si>
  <si>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</si>
  <si>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</si>
  <si>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</si>
  <si>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</si>
  <si>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</si>
  <si>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</si>
  <si>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</si>
  <si>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</si>
  <si>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</si>
  <si>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</si>
  <si>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</si>
  <si>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</si>
  <si>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</si>
  <si>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</si>
  <si>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</si>
  <si>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</si>
  <si>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</si>
  <si>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</si>
  <si>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</si>
  <si>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</si>
  <si>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</si>
  <si>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</si>
  <si>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</si>
  <si>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</si>
  <si>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</si>
  <si>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</si>
  <si>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</si>
  <si>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</si>
  <si>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</si>
  <si>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</si>
  <si>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</si>
  <si>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</si>
  <si>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</si>
  <si>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</si>
  <si>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</si>
  <si>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</si>
  <si>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</si>
  <si>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</si>
  <si>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</si>
  <si>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</si>
  <si>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</si>
  <si>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</si>
  <si>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</si>
  <si>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</si>
  <si>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</si>
  <si>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</si>
  <si>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</si>
  <si>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</si>
  <si>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</si>
  <si>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</si>
  <si>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</si>
  <si>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</si>
  <si>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</si>
  <si>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</si>
  <si>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</si>
  <si>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</si>
  <si>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</si>
  <si>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</si>
  <si>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</si>
  <si>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</si>
  <si>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</si>
  <si>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</si>
  <si>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</si>
  <si>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</si>
  <si>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</si>
  <si>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</si>
  <si>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</si>
  <si>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</si>
  <si>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</si>
  <si>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</si>
  <si>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</si>
  <si>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</si>
  <si>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</si>
  <si>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</si>
  <si>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</si>
  <si>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</si>
  <si>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</si>
  <si>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</si>
  <si>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</si>
  <si>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</si>
  <si>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</si>
  <si>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</si>
  <si>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</si>
  <si>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</si>
  <si>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</si>
  <si>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</si>
  <si>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</si>
  <si>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</si>
  <si>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</si>
  <si>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</si>
  <si>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</si>
  <si>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</si>
  <si>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</si>
  <si>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</si>
  <si>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</si>
  <si>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</si>
  <si>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</si>
  <si>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</si>
  <si>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</si>
  <si>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</si>
  <si>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</si>
  <si>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</si>
  <si>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</si>
  <si>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</si>
  <si>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</si>
  <si>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</si>
  <si>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</si>
  <si>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</si>
  <si>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</si>
  <si>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</si>
  <si>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</si>
  <si>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</si>
  <si>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</si>
  <si>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</si>
  <si>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</si>
  <si>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</si>
  <si>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</si>
  <si>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</si>
  <si>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</si>
  <si>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</si>
  <si>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</si>
  <si>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</si>
  <si>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</si>
  <si>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</si>
  <si>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</si>
  <si>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</si>
  <si>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</si>
  <si>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</si>
  <si>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</si>
  <si>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</si>
  <si>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</si>
  <si>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</si>
  <si>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</si>
  <si>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</si>
  <si>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</si>
  <si>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</si>
  <si>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</si>
  <si>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</si>
  <si>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</si>
  <si>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</si>
  <si>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</si>
  <si>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</si>
  <si>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</si>
  <si>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</si>
  <si>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</si>
  <si>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</si>
  <si>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</si>
  <si>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</si>
  <si>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</si>
  <si>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</si>
  <si>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</si>
  <si>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</si>
  <si>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</si>
  <si>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</si>
  <si>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</si>
  <si>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</si>
  <si>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</si>
  <si>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</si>
  <si>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</si>
  <si>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</si>
  <si>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</si>
  <si>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</si>
  <si>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</si>
  <si>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</si>
  <si>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</si>
  <si>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</si>
  <si>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</si>
  <si>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</si>
  <si>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</si>
  <si>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</si>
  <si>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</si>
  <si>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</si>
  <si>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</si>
  <si>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</si>
  <si>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</si>
  <si>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</si>
  <si>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</si>
  <si>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</si>
  <si>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</si>
  <si>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</si>
  <si>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</si>
  <si>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</si>
  <si>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</si>
  <si>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</si>
  <si>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</si>
  <si>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</si>
  <si>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</si>
  <si>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</si>
  <si>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</si>
  <si>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</si>
  <si>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</si>
  <si>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</si>
  <si>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</si>
  <si>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</si>
  <si>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</si>
  <si>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</si>
  <si>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</si>
  <si>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</si>
  <si>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</si>
  <si>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</si>
  <si>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</si>
  <si>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</si>
  <si>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</si>
  <si>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</si>
  <si>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</si>
  <si>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</si>
  <si>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</si>
  <si>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</si>
  <si>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</si>
  <si>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</si>
  <si>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</si>
  <si>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</si>
  <si>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</si>
  <si>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</si>
  <si>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</si>
  <si>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</si>
  <si>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</si>
  <si>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</si>
  <si>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</si>
  <si>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</si>
  <si>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</si>
  <si>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</si>
  <si>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</si>
  <si>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</si>
  <si>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</si>
  <si>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</si>
  <si>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</si>
  <si>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</si>
  <si>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</si>
  <si>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</si>
  <si>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</si>
  <si>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</si>
  <si>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</si>
  <si>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</si>
  <si>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</si>
  <si>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</si>
  <si>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</si>
  <si>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</si>
  <si>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</si>
  <si>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</si>
  <si>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</si>
  <si>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</si>
  <si>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</si>
  <si>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</si>
  <si>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</si>
  <si>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</si>
  <si>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</si>
  <si>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</si>
  <si>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</si>
  <si>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</si>
  <si>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</si>
  <si>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</si>
  <si>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</si>
  <si>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</si>
  <si>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</si>
  <si>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</si>
  <si>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</si>
  <si>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</si>
  <si>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</si>
  <si>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</si>
  <si>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</si>
  <si>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</si>
  <si>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</si>
  <si>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</si>
  <si>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</si>
  <si>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</si>
  <si>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</si>
  <si>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</si>
  <si>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</si>
  <si>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</si>
  <si>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</si>
  <si>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</si>
  <si>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</si>
  <si>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</si>
  <si>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</si>
  <si>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</si>
  <si>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</si>
  <si>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</si>
  <si>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</si>
  <si>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</si>
  <si>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</si>
  <si>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</si>
  <si>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</si>
  <si>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</si>
  <si>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</si>
  <si>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</si>
  <si>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</si>
  <si>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</si>
  <si>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</si>
  <si>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</si>
  <si>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</si>
  <si>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</si>
  <si>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</si>
  <si>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</si>
  <si>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</si>
  <si>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</si>
  <si>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</si>
  <si>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</si>
  <si>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</si>
  <si>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</si>
  <si>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</si>
  <si>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</si>
  <si>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</si>
  <si>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</si>
  <si>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</si>
  <si>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</si>
  <si>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</si>
  <si>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</si>
  <si>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</si>
  <si>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</si>
  <si>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</si>
  <si>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</si>
  <si>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</si>
  <si>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</si>
  <si>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</si>
  <si>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</si>
  <si>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</si>
  <si>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</si>
  <si>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</si>
  <si>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</si>
  <si>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</si>
  <si>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</si>
  <si>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</si>
  <si>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</si>
  <si>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</si>
  <si>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</si>
  <si>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</si>
  <si>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</si>
  <si>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</si>
  <si>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</si>
  <si>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</si>
  <si>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</si>
  <si>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</si>
  <si>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</si>
  <si>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</si>
  <si>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</si>
  <si>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</si>
  <si>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</si>
  <si>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</si>
  <si>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</si>
  <si>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</si>
  <si>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</si>
  <si>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</si>
  <si>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</si>
  <si>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</si>
  <si>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</si>
  <si>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</si>
  <si>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</si>
  <si>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</si>
  <si>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</si>
  <si>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</si>
  <si>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</si>
  <si>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</si>
  <si>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</si>
  <si>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</si>
  <si>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</si>
  <si>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</si>
  <si>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</si>
  <si>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</si>
  <si>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</si>
  <si>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</si>
  <si>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</si>
  <si>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</si>
  <si>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</si>
  <si>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</si>
  <si>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</si>
  <si>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</si>
  <si>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</si>
  <si>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</si>
  <si>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</si>
  <si>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</si>
  <si>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</si>
  <si>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</si>
  <si>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</si>
  <si>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</si>
  <si>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</si>
  <si>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</si>
  <si>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</si>
  <si>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</si>
  <si>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</si>
  <si>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</si>
  <si>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</si>
  <si>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</si>
  <si>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</si>
  <si>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</si>
  <si>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</si>
  <si>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</si>
  <si>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</si>
  <si>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</si>
  <si>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</si>
  <si>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</si>
  <si>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</si>
  <si>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</si>
  <si>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</si>
  <si>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</si>
  <si>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</si>
  <si>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</si>
  <si>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</si>
  <si>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</si>
  <si>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</si>
  <si>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</si>
  <si>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</si>
  <si>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</si>
  <si>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</si>
  <si>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</si>
  <si>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</si>
  <si>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</si>
  <si>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</si>
  <si>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</si>
  <si>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</si>
  <si>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</si>
  <si>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</si>
  <si>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</si>
  <si>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</si>
  <si>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</si>
  <si>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</si>
  <si>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</si>
  <si>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</si>
  <si>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</si>
  <si>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</si>
  <si>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</si>
  <si>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</si>
  <si>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</si>
  <si>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</si>
  <si>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</si>
  <si>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</si>
  <si>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</si>
  <si>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</si>
  <si>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</si>
  <si>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</si>
  <si>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</si>
  <si>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</si>
  <si>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</si>
  <si>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</si>
  <si>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</si>
  <si>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</si>
  <si>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</si>
  <si>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</si>
  <si>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</si>
  <si>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</si>
  <si>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</si>
  <si>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</si>
  <si>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</si>
  <si>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</si>
  <si>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</si>
  <si>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</si>
  <si>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</si>
  <si>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</si>
  <si>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</si>
  <si>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</si>
  <si>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</si>
  <si>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</si>
  <si>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</si>
  <si>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</si>
  <si>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</si>
  <si>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</si>
  <si>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</si>
  <si>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</si>
  <si>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</si>
  <si>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</si>
  <si>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</si>
  <si>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</si>
  <si>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</si>
  <si>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</si>
  <si>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</si>
  <si>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</si>
  <si>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</si>
  <si>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</si>
  <si>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</si>
  <si>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</si>
  <si>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</si>
  <si>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</si>
  <si>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</si>
  <si>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</si>
  <si>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</si>
  <si>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</si>
  <si>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</si>
  <si>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</si>
  <si>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</si>
  <si>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</si>
  <si>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</si>
  <si>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</si>
  <si>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</si>
  <si>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</si>
  <si>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</si>
  <si>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</si>
  <si>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</si>
  <si>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</si>
  <si>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</si>
  <si>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</si>
  <si>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</si>
  <si>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</si>
  <si>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</si>
  <si>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</si>
  <si>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</si>
  <si>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</si>
  <si>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</si>
  <si>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</si>
  <si>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</si>
  <si>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</si>
  <si>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</si>
  <si>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</si>
  <si>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</si>
  <si>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</si>
  <si>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</si>
  <si>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</si>
  <si>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</si>
  <si>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</si>
  <si>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</si>
  <si>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</si>
  <si>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</si>
  <si>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</si>
  <si>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</si>
  <si>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</si>
  <si>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</si>
  <si>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</si>
  <si>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</si>
  <si>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</si>
  <si>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</si>
  <si>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</si>
  <si>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</si>
  <si>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</si>
  <si>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</si>
  <si>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</si>
  <si>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</si>
  <si>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</si>
  <si>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</si>
  <si>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</si>
  <si>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</si>
  <si>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</si>
  <si>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</si>
  <si>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</si>
  <si>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</si>
  <si>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</si>
  <si>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</si>
  <si>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</si>
  <si>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</si>
  <si>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</si>
  <si>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</si>
  <si>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</si>
  <si>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</si>
  <si>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</si>
  <si>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</si>
  <si>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</si>
  <si>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</si>
  <si>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</si>
  <si>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</si>
  <si>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</si>
  <si>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</si>
  <si>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</si>
  <si>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</si>
  <si>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</si>
  <si>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</si>
  <si>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</si>
  <si>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</si>
  <si>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</si>
  <si>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</si>
  <si>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</si>
  <si>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</si>
  <si>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</si>
  <si>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</si>
  <si>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</si>
  <si>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</si>
  <si>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</si>
  <si>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</si>
  <si>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</si>
  <si>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</si>
  <si>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</si>
  <si>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</si>
  <si>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</si>
  <si>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</si>
  <si>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</si>
  <si>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</si>
  <si>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</si>
  <si>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</si>
  <si>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</si>
  <si>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</si>
  <si>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</si>
  <si>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</si>
  <si>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</si>
  <si>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</si>
  <si>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</si>
  <si>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</si>
  <si>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</si>
  <si>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</si>
  <si>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</si>
  <si>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</si>
  <si>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</si>
  <si>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</si>
  <si>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</si>
  <si>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</si>
  <si>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</si>
  <si>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</si>
  <si>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</si>
  <si>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</si>
  <si>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</si>
  <si>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</si>
  <si>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</si>
  <si>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</si>
  <si>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</si>
  <si>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</si>
  <si>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</si>
  <si>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</si>
  <si>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</si>
  <si>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</si>
  <si>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</si>
  <si>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</si>
  <si>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</si>
  <si>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</si>
  <si>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</si>
  <si>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</si>
  <si>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</si>
  <si>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</si>
  <si>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</si>
  <si>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</si>
  <si>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</si>
  <si>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</si>
  <si>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</si>
  <si>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</si>
  <si>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</si>
  <si>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</si>
  <si>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</si>
  <si>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</si>
  <si>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</si>
  <si>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</si>
  <si>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</si>
  <si>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</si>
  <si>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</si>
  <si>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</si>
  <si>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</si>
  <si>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</si>
  <si>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</si>
  <si>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</si>
  <si>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</si>
  <si>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</si>
  <si>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</si>
  <si>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</si>
  <si>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</si>
  <si>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</si>
  <si>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</si>
  <si>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</si>
  <si>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</si>
  <si>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</si>
  <si>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</si>
  <si>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</si>
  <si>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</si>
  <si>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</si>
  <si>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</si>
  <si>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</si>
  <si>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</si>
  <si>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</si>
  <si>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</si>
  <si>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</si>
  <si>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</si>
  <si>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</si>
  <si>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</si>
  <si>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</si>
  <si>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</si>
  <si>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</si>
  <si>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</si>
  <si>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</si>
  <si>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</si>
  <si>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</si>
  <si>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</si>
  <si>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</si>
  <si>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</si>
  <si>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</si>
  <si>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</si>
  <si>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</si>
  <si>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</si>
  <si>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</si>
  <si>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</si>
  <si>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</si>
  <si>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</si>
  <si>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</si>
  <si>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</si>
  <si>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</si>
  <si>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</si>
  <si>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</si>
  <si>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</si>
  <si>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</si>
  <si>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</si>
  <si>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</si>
  <si>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</si>
  <si>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</si>
  <si>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</si>
  <si>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</si>
  <si>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</si>
  <si>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</si>
  <si>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</si>
  <si>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</si>
  <si>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</si>
  <si>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</si>
  <si>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</si>
  <si>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</si>
  <si>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</si>
  <si>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</si>
  <si>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</si>
  <si>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</si>
  <si>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</si>
  <si>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</si>
  <si>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</si>
  <si>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</si>
  <si>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</si>
  <si>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</si>
  <si>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</si>
  <si>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</si>
  <si>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</si>
  <si>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</si>
  <si>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</si>
  <si>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</si>
  <si>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</si>
  <si>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</si>
  <si>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</si>
  <si>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</si>
  <si>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</si>
  <si>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</si>
  <si>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</si>
  <si>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</si>
  <si>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</si>
  <si>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</si>
  <si>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</si>
  <si>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</si>
  <si>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</si>
  <si>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</si>
  <si>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</si>
  <si>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</si>
  <si>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</si>
  <si>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</si>
  <si>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</si>
  <si>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</si>
  <si>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</si>
  <si>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</si>
  <si>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</si>
  <si>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</si>
  <si>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</si>
  <si>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</si>
  <si>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</si>
  <si>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</si>
  <si>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</si>
  <si>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</si>
  <si>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</si>
  <si>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</si>
  <si>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</si>
  <si>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</si>
  <si>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</si>
  <si>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</si>
  <si>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</si>
  <si>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</si>
  <si>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</si>
  <si>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</si>
  <si>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</si>
  <si>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</si>
  <si>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</si>
  <si>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</si>
  <si>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</si>
  <si>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</si>
  <si>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</si>
  <si>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</si>
  <si>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</si>
  <si>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</si>
  <si>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</si>
  <si>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</si>
  <si>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</si>
  <si>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</si>
  <si>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</si>
  <si>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</si>
  <si>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</si>
  <si>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</si>
  <si>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</si>
  <si>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</si>
  <si>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</si>
  <si>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</si>
  <si>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</si>
  <si>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</si>
  <si>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</si>
  <si>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</si>
  <si>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</si>
  <si>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</si>
  <si>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</si>
  <si>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</si>
  <si>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</si>
  <si>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</si>
  <si>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</si>
  <si>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</si>
  <si>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</si>
  <si>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</si>
  <si>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</si>
  <si>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</si>
  <si>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</si>
  <si>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</si>
  <si>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</si>
  <si>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</si>
  <si>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</si>
  <si>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</si>
  <si>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</si>
  <si>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</si>
  <si>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</si>
  <si>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</si>
  <si>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</si>
  <si>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</si>
  <si>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</si>
  <si>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</si>
  <si>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</si>
  <si>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</si>
  <si>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</si>
  <si>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</si>
  <si>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</si>
  <si>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</si>
  <si>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</si>
  <si>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</si>
  <si>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</si>
  <si>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</si>
  <si>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</si>
  <si>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</si>
  <si>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</si>
  <si>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</si>
  <si>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</si>
  <si>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</si>
  <si>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</si>
  <si>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</si>
  <si>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</si>
  <si>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</si>
  <si>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</si>
  <si>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</si>
  <si>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</si>
  <si>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</si>
  <si>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</si>
  <si>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</si>
  <si>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</si>
  <si>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</si>
  <si>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</si>
  <si>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</si>
  <si>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</si>
  <si>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</si>
  <si>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</si>
  <si>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</si>
  <si>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</si>
  <si>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</si>
  <si>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</si>
  <si>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</si>
  <si>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</si>
  <si>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</si>
  <si>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</si>
  <si>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</si>
  <si>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</si>
  <si>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</si>
  <si>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</si>
  <si>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</si>
  <si>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</si>
  <si>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</si>
  <si>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</si>
  <si>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</si>
  <si>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</si>
  <si>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</si>
  <si>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</si>
  <si>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</si>
  <si>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</si>
  <si>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</si>
  <si>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</si>
  <si>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</si>
  <si>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</si>
  <si>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</si>
  <si>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</si>
  <si>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</si>
  <si>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</si>
  <si>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</si>
  <si>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</si>
  <si>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</si>
  <si>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</si>
  <si>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</si>
  <si>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</si>
  <si>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</si>
  <si>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</si>
  <si>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</si>
  <si>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</si>
  <si>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</si>
  <si>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</si>
  <si>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</si>
  <si>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</si>
  <si>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</si>
  <si>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</si>
  <si>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</si>
  <si>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</si>
  <si>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</si>
  <si>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</si>
  <si>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</si>
  <si>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</si>
  <si>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</si>
  <si>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</si>
  <si>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</si>
  <si>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</si>
  <si>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</si>
  <si>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</si>
  <si>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</si>
  <si>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</si>
  <si>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</si>
  <si>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</si>
  <si>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</si>
  <si>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</si>
  <si>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</si>
  <si>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</si>
  <si>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</si>
  <si>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</si>
  <si>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</si>
  <si>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</si>
  <si>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</si>
  <si>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</si>
  <si>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</si>
  <si>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</si>
  <si>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</si>
  <si>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</si>
  <si>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</si>
  <si>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</si>
  <si>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</si>
  <si>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</si>
  <si>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</si>
  <si>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</si>
  <si>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</si>
  <si>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</si>
  <si>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</si>
  <si>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</si>
  <si>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</si>
  <si>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</si>
  <si>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</si>
  <si>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</si>
  <si>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</si>
  <si>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</si>
  <si>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</si>
  <si>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</si>
  <si>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</si>
  <si>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</si>
  <si>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</si>
  <si>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</si>
  <si>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</si>
  <si>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</si>
  <si>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</si>
  <si>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</si>
  <si>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</si>
  <si>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</si>
  <si>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</si>
  <si>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</si>
  <si>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</si>
  <si>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</si>
  <si>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</si>
  <si>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</si>
  <si>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</si>
  <si>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</si>
  <si>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</si>
  <si>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</si>
  <si>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</si>
  <si>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</si>
  <si>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</si>
  <si>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</si>
  <si>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</si>
  <si>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</si>
  <si>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</si>
  <si>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</si>
  <si>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</si>
  <si>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</si>
  <si>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</si>
  <si>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</si>
  <si>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</si>
  <si>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</si>
  <si>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</si>
  <si>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</si>
  <si>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</si>
  <si>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</si>
  <si>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</si>
  <si>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</si>
  <si>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</si>
  <si>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</si>
  <si>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</si>
  <si>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</si>
  <si>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</si>
  <si>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</si>
  <si>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</si>
  <si>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</si>
  <si>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</si>
  <si>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</si>
  <si>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</si>
  <si>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</si>
  <si>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</si>
  <si>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</si>
  <si>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</si>
  <si>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</si>
  <si>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</si>
  <si>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</si>
  <si>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</si>
  <si>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</si>
  <si>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</si>
  <si>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</si>
  <si>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</si>
  <si>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</si>
  <si>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</si>
  <si>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</si>
  <si>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</si>
  <si>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</si>
  <si>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</si>
  <si>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</si>
  <si>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</si>
  <si>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</si>
  <si>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</si>
  <si>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</si>
  <si>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</si>
  <si>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</si>
  <si>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</si>
  <si>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</si>
  <si>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</si>
  <si>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</si>
  <si>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</si>
  <si>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</si>
  <si>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</si>
  <si>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</si>
  <si>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</si>
  <si>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</si>
  <si>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</si>
  <si>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</si>
  <si>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</si>
  <si>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</si>
  <si>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</si>
  <si>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</si>
  <si>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</si>
  <si>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</si>
  <si>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</si>
  <si>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</si>
  <si>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</si>
  <si>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</si>
  <si>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</si>
  <si>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</si>
  <si>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</si>
  <si>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</si>
  <si>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</si>
  <si>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</si>
  <si>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</si>
  <si>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</si>
  <si>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</si>
  <si>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</si>
  <si>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</si>
  <si>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</si>
  <si>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</si>
  <si>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</si>
  <si>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</si>
  <si>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</si>
  <si>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</si>
  <si>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</si>
  <si>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</si>
  <si>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</si>
  <si>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</si>
  <si>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</si>
  <si>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</si>
  <si>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</si>
  <si>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</si>
  <si>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</si>
  <si>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</si>
  <si>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</si>
  <si>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</si>
  <si>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</si>
  <si>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</si>
  <si>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</si>
  <si>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</si>
  <si>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</si>
  <si>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</si>
  <si>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</si>
  <si>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</si>
  <si>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</si>
  <si>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</si>
  <si>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</si>
  <si>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</si>
  <si>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</si>
  <si>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</si>
  <si>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</si>
  <si>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</si>
  <si>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</si>
  <si>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</si>
  <si>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</si>
  <si>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</si>
  <si>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</si>
  <si>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</si>
  <si>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</si>
  <si>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</si>
  <si>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</si>
  <si>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</si>
  <si>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</si>
  <si>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</si>
  <si>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</si>
  <si>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</si>
  <si>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</si>
  <si>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</si>
  <si>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</si>
  <si>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</si>
  <si>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</si>
  <si>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</si>
  <si>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</si>
  <si>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</si>
  <si>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</si>
  <si>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</si>
  <si>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</si>
  <si>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</si>
  <si>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</si>
  <si>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</si>
  <si>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</si>
  <si>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</si>
  <si>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</si>
  <si>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</si>
  <si>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</si>
  <si>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</si>
  <si>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</si>
  <si>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</si>
  <si>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</si>
  <si>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</si>
  <si>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</si>
  <si>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</si>
  <si>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</si>
  <si>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</si>
  <si>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</si>
  <si>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</si>
  <si>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</si>
  <si>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</si>
  <si>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</si>
  <si>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</si>
  <si>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</si>
  <si>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</si>
  <si>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</si>
  <si>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</si>
  <si>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</si>
  <si>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</si>
  <si>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</si>
  <si>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</si>
  <si>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</si>
  <si>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</si>
  <si>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</si>
  <si>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</si>
  <si>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</si>
  <si>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</si>
  <si>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</si>
  <si>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</si>
  <si>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</si>
  <si>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</si>
  <si>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</si>
  <si>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</si>
  <si>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</si>
  <si>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</si>
  <si>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</si>
  <si>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</si>
  <si>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</si>
  <si>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</si>
  <si>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</si>
  <si>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</si>
  <si>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</si>
  <si>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</si>
  <si>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</si>
  <si>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</si>
  <si>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</si>
  <si>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</si>
  <si>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</si>
  <si>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</si>
  <si>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</si>
  <si>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</si>
  <si>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</si>
  <si>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</si>
  <si>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</si>
  <si>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</si>
  <si>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</si>
  <si>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</si>
  <si>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</si>
  <si>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</si>
  <si>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</si>
  <si>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</si>
  <si>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</si>
  <si>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</si>
  <si>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</si>
  <si>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</si>
  <si>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</si>
  <si>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</si>
  <si>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</si>
  <si>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</si>
  <si>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</si>
  <si>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</si>
  <si>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</si>
  <si>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</si>
  <si>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</si>
  <si>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</si>
  <si>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</si>
  <si>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</si>
  <si>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</si>
  <si>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</si>
  <si>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</si>
  <si>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</si>
  <si>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</si>
  <si>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</si>
  <si>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</si>
  <si>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</si>
  <si>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</si>
  <si>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</si>
  <si>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</si>
  <si>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</si>
  <si>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</si>
  <si>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</si>
  <si>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</si>
  <si>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</si>
  <si>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</si>
  <si>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</si>
  <si>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</si>
  <si>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</si>
  <si>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</si>
  <si>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</si>
  <si>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</si>
  <si>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</si>
  <si>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</si>
  <si>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</si>
  <si>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</si>
  <si>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</si>
  <si>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</si>
  <si>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</si>
  <si>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</si>
  <si>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</si>
  <si>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</si>
  <si>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</si>
  <si>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</si>
  <si>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</si>
  <si>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</si>
  <si>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</si>
  <si>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</si>
  <si>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</si>
  <si>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</si>
  <si>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</si>
  <si>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</si>
  <si>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</si>
  <si>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</si>
  <si>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</si>
  <si>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</si>
  <si>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</si>
  <si>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</si>
  <si>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</si>
  <si>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</si>
  <si>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</si>
  <si>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</si>
  <si>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</si>
  <si>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</si>
  <si>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</si>
  <si>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</si>
  <si>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</si>
  <si>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</si>
  <si>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</si>
  <si>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</si>
  <si>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</si>
  <si>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</si>
  <si>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</si>
  <si>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</si>
  <si>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</si>
  <si>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</si>
  <si>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</si>
  <si>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</si>
  <si>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</si>
  <si>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</si>
  <si>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</si>
  <si>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</si>
  <si>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</si>
  <si>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</si>
  <si>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</si>
  <si>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</si>
  <si>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</si>
  <si>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</si>
  <si>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</si>
  <si>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</si>
  <si>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</si>
  <si>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</si>
  <si>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</si>
  <si>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</si>
  <si>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</si>
  <si>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</si>
  <si>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</si>
  <si>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</si>
  <si>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</si>
  <si>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</si>
  <si>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</si>
  <si>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</si>
  <si>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</si>
  <si>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</si>
  <si>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</si>
  <si>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</si>
  <si>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</si>
  <si>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</si>
  <si>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</si>
  <si>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</si>
  <si>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</si>
  <si>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</si>
  <si>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</si>
  <si>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</si>
  <si>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</si>
  <si>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</si>
  <si>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</si>
  <si>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</si>
  <si>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</si>
  <si>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</si>
  <si>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</si>
  <si>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</si>
  <si>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</si>
  <si>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</si>
  <si>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</si>
  <si>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</si>
  <si>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</si>
  <si>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</si>
  <si>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</si>
  <si>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</si>
  <si>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</si>
  <si>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</si>
  <si>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</si>
  <si>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</si>
  <si>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</si>
  <si>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</si>
  <si>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</si>
  <si>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</si>
  <si>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</si>
  <si>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</si>
  <si>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</si>
  <si>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</si>
  <si>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</si>
  <si>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</si>
  <si>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</si>
  <si>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</si>
  <si>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</si>
  <si>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</si>
  <si>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</si>
  <si>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</si>
  <si>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</si>
  <si>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</si>
  <si>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</si>
  <si>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</si>
  <si>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</si>
  <si>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</si>
  <si>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</si>
  <si>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</si>
  <si>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</si>
  <si>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</si>
  <si>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</si>
  <si>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</si>
  <si>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</si>
  <si>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</si>
  <si>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</si>
  <si>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</si>
  <si>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</si>
  <si>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</si>
  <si>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</si>
  <si>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</si>
  <si>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</si>
  <si>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</si>
  <si>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</si>
  <si>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</si>
  <si>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</si>
  <si>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</si>
  <si>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</si>
  <si>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</si>
  <si>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</si>
  <si>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</si>
  <si>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</si>
  <si>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</si>
  <si>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</si>
  <si>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</si>
  <si>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</si>
  <si>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</si>
  <si>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</si>
  <si>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</si>
  <si>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</si>
  <si>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</si>
  <si>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</si>
  <si>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</si>
  <si>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</si>
  <si>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</si>
  <si>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</si>
  <si>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</si>
  <si>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</si>
  <si>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</si>
  <si>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</si>
  <si>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</si>
  <si>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</si>
  <si>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</si>
  <si>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</si>
  <si>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</si>
  <si>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</si>
  <si>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</si>
  <si>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</si>
  <si>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</si>
  <si>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</si>
  <si>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</si>
  <si>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</si>
  <si>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</si>
  <si>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</si>
  <si>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</si>
  <si>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</si>
  <si>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</si>
  <si>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</si>
  <si>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</si>
  <si>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</si>
  <si>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</si>
  <si>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</si>
  <si>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</si>
  <si>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</si>
  <si>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</si>
  <si>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</si>
  <si>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</si>
  <si>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</si>
  <si>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</si>
  <si>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</si>
  <si>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</si>
  <si>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</si>
  <si>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</si>
  <si>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</si>
  <si>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</si>
  <si>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</si>
  <si>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</si>
  <si>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</si>
  <si>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</si>
  <si>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</si>
  <si>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</si>
  <si>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</si>
  <si>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</si>
  <si>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</si>
  <si>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</si>
  <si>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</si>
  <si>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</si>
  <si>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</si>
  <si>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</si>
  <si>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</si>
  <si>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</si>
  <si>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</si>
  <si>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</si>
  <si>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</si>
  <si>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</si>
  <si>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</si>
  <si>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</si>
  <si>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</si>
  <si>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</si>
  <si>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</si>
  <si>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</si>
  <si>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</si>
  <si>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</si>
  <si>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</si>
  <si>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</si>
  <si>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</si>
  <si>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</si>
  <si>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</si>
  <si>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</si>
  <si>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</si>
  <si>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</si>
  <si>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</si>
  <si>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</si>
  <si>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</si>
  <si>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</si>
  <si>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</si>
  <si>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</si>
  <si>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</si>
  <si>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</si>
  <si>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</si>
  <si>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</si>
  <si>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</si>
  <si>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</si>
  <si>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</si>
  <si>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</si>
  <si>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</si>
  <si>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</si>
  <si>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</si>
  <si>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</si>
  <si>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</si>
  <si>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</si>
  <si>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</si>
  <si>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</si>
  <si>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</si>
  <si>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</si>
  <si>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</si>
  <si>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</si>
  <si>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</si>
  <si>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</si>
  <si>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</si>
  <si>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</si>
  <si>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</si>
  <si>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</si>
  <si>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</si>
  <si>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</si>
  <si>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</si>
  <si>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</si>
  <si>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</si>
  <si>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</si>
  <si>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</si>
  <si>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</si>
  <si>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</si>
  <si>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</si>
  <si>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</si>
  <si>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</si>
  <si>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</si>
  <si>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</si>
  <si>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</si>
  <si>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</si>
  <si>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</si>
  <si>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</si>
  <si>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</si>
  <si>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</si>
  <si>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</si>
  <si>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</si>
  <si>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</si>
  <si>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</si>
  <si>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</si>
  <si>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</si>
  <si>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</si>
  <si>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</si>
  <si>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</si>
  <si>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</si>
  <si>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</si>
  <si>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</si>
  <si>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</si>
  <si>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</si>
  <si>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</si>
  <si>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</si>
  <si>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</si>
  <si>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</si>
  <si>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</si>
  <si>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</si>
  <si>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</si>
  <si>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</si>
  <si>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</si>
  <si>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</si>
  <si>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</si>
  <si>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</si>
  <si>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</si>
  <si>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</si>
  <si>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</si>
  <si>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</si>
  <si>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</si>
  <si>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</si>
  <si>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</si>
  <si>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</si>
  <si>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</si>
  <si>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</si>
  <si>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</si>
  <si>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</si>
  <si>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</si>
  <si>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</si>
  <si>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</si>
  <si>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</si>
  <si>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</si>
  <si>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</si>
  <si>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</si>
  <si>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</si>
  <si>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</si>
  <si>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</si>
  <si>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</si>
  <si>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</si>
  <si>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</si>
  <si>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</si>
  <si>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</si>
  <si>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</si>
  <si>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</si>
  <si>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</si>
  <si>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</si>
  <si>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</si>
  <si>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</si>
  <si>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</si>
  <si>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</si>
  <si>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</si>
  <si>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</si>
  <si>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</si>
  <si>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</si>
  <si>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</si>
  <si>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</si>
  <si>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</si>
  <si>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</si>
  <si>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</si>
  <si>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</si>
  <si>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</si>
  <si>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</si>
  <si>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</si>
  <si>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</si>
  <si>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</si>
  <si>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</si>
  <si>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</si>
  <si>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</si>
  <si>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</si>
  <si>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</si>
  <si>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</si>
  <si>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</si>
  <si>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</si>
  <si>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</si>
  <si>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</si>
  <si>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</si>
  <si>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</si>
  <si>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</si>
  <si>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</si>
  <si>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</si>
  <si>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</si>
  <si>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</si>
  <si>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</si>
  <si>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</si>
  <si>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</si>
  <si>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</si>
  <si>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</si>
  <si>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</si>
  <si>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</si>
  <si>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</si>
  <si>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</si>
  <si>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</si>
  <si>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</si>
  <si>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</si>
  <si>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</si>
  <si>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</si>
  <si>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</si>
  <si>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</si>
  <si>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</si>
  <si>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</si>
  <si>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</si>
  <si>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</si>
  <si>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</si>
  <si>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</si>
  <si>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</si>
  <si>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</si>
  <si>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</si>
  <si>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</si>
  <si>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</si>
  <si>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</si>
  <si>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</si>
  <si>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</si>
  <si>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</si>
  <si>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</si>
  <si>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</si>
  <si>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</si>
  <si>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</si>
  <si>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</si>
  <si>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</si>
  <si>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</si>
  <si>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</si>
  <si>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</si>
  <si>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</si>
  <si>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</si>
  <si>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</si>
  <si>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</si>
  <si>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</si>
  <si>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</si>
  <si>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</si>
  <si>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</si>
  <si>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</si>
  <si>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</si>
  <si>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</si>
  <si>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</si>
  <si>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</si>
  <si>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</si>
  <si>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</si>
  <si>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</si>
  <si>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</si>
  <si>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</si>
  <si>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</si>
  <si>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</si>
  <si>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</si>
  <si>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</si>
  <si>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</si>
  <si>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</si>
  <si>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</si>
  <si>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</si>
  <si>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</si>
  <si>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</si>
  <si>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</si>
  <si>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</si>
  <si>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</si>
  <si>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</si>
  <si>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</si>
  <si>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</si>
  <si>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</si>
  <si>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</si>
  <si>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</si>
  <si>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</si>
  <si>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</si>
  <si>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</si>
  <si>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</si>
  <si>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</si>
  <si>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</si>
  <si>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</si>
  <si>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</si>
  <si>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</si>
  <si>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</si>
  <si>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</si>
  <si>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</si>
  <si>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</si>
  <si>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</si>
  <si>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</si>
  <si>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</si>
  <si>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</si>
  <si>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</si>
  <si>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</si>
  <si>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</si>
  <si>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</si>
  <si>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</si>
  <si>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</si>
  <si>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</si>
  <si>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</si>
  <si>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</si>
  <si>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</si>
  <si>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</si>
  <si>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</si>
  <si>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</si>
  <si>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</si>
  <si>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</si>
  <si>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</si>
  <si>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</si>
  <si>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</si>
  <si>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</si>
  <si>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</si>
  <si>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</si>
  <si>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</si>
  <si>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</si>
  <si>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</si>
  <si>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</si>
  <si>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</si>
  <si>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</si>
  <si>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</si>
  <si>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</si>
  <si>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</si>
  <si>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</si>
  <si>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</si>
  <si>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</si>
  <si>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</si>
  <si>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</si>
  <si>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</si>
  <si>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</si>
  <si>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</si>
  <si>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</si>
  <si>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</si>
  <si>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</si>
  <si>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</si>
  <si>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</si>
  <si>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</si>
  <si>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</si>
  <si>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</si>
  <si>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</si>
  <si>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</si>
  <si>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</si>
  <si>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</si>
  <si>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</si>
  <si>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</si>
  <si>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</si>
  <si>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</si>
  <si>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</si>
  <si>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</si>
  <si>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</si>
  <si>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</si>
  <si>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</si>
  <si>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</si>
  <si>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</si>
  <si>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</si>
  <si>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</si>
  <si>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</si>
  <si>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</si>
  <si>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</si>
  <si>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</si>
  <si>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</si>
  <si>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</si>
  <si>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</si>
  <si>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</si>
  <si>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</si>
  <si>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</si>
  <si>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</si>
  <si>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</si>
  <si>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</si>
  <si>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</si>
  <si>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</si>
  <si>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</si>
  <si>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</si>
  <si>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</si>
  <si>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</si>
  <si>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</si>
  <si>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</si>
  <si>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</si>
  <si>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</si>
  <si>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</si>
  <si>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</si>
  <si>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</si>
  <si>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</si>
  <si>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</si>
  <si>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</si>
  <si>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</si>
  <si>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</si>
  <si>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</si>
  <si>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</si>
  <si>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</si>
  <si>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</si>
  <si>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</si>
  <si>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</si>
  <si>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</si>
  <si>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</si>
  <si>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</si>
  <si>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</si>
  <si>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</si>
  <si>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</si>
  <si>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</si>
  <si>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</si>
  <si>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</si>
  <si>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</si>
  <si>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</si>
  <si>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</si>
  <si>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</si>
  <si>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</si>
  <si>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</si>
  <si>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</si>
  <si>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</si>
  <si>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</si>
  <si>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</si>
  <si>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</si>
  <si>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</si>
  <si>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</si>
  <si>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</si>
  <si>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</si>
  <si>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</si>
  <si>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</si>
  <si>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</si>
  <si>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</si>
  <si>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</si>
  <si>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</si>
  <si>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</si>
  <si>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</si>
  <si>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</si>
  <si>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</si>
  <si>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</si>
  <si>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</si>
  <si>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</si>
  <si>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</si>
  <si>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</si>
  <si>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</si>
  <si>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</si>
  <si>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</si>
  <si>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</si>
  <si>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</si>
  <si>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</si>
  <si>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</si>
  <si>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</si>
  <si>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</si>
  <si>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</si>
  <si>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</si>
  <si>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</si>
  <si>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</si>
  <si>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</si>
  <si>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</si>
  <si>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</si>
  <si>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</si>
  <si>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</si>
  <si>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</si>
  <si>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</si>
  <si>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</si>
  <si>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</si>
  <si>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</si>
  <si>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</si>
  <si>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</si>
  <si>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</si>
  <si>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</si>
  <si>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</si>
  <si>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</si>
  <si>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</si>
  <si>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</si>
  <si>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</si>
  <si>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</si>
  <si>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</si>
  <si>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</si>
  <si>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</si>
  <si>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</si>
  <si>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</si>
  <si>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</si>
  <si>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</si>
  <si>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</si>
  <si>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</si>
  <si>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</si>
  <si>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</si>
  <si>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</si>
  <si>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</si>
  <si>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</si>
  <si>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</si>
  <si>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</si>
  <si>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</si>
  <si>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</si>
  <si>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</si>
  <si>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</si>
  <si>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</si>
  <si>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</si>
  <si>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</si>
  <si>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</si>
  <si>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</si>
  <si>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</si>
  <si>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</si>
  <si>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</si>
  <si>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</si>
  <si>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</si>
  <si>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</si>
  <si>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</si>
  <si>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</si>
  <si>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</si>
  <si>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</si>
  <si>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</si>
  <si>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</si>
  <si>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</si>
  <si>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</si>
  <si>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</si>
  <si>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</si>
  <si>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</si>
  <si>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</si>
  <si>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</si>
  <si>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</si>
  <si>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</si>
  <si>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</si>
  <si>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</si>
  <si>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</si>
  <si>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</si>
  <si>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</si>
  <si>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</si>
  <si>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</si>
  <si>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</si>
  <si>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</si>
  <si>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</si>
  <si>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</si>
  <si>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</si>
  <si>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</si>
  <si>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</si>
  <si>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</si>
  <si>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</si>
  <si>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</si>
  <si>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</si>
  <si>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</si>
  <si>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</si>
  <si>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</si>
  <si>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</si>
  <si>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</si>
  <si>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</si>
  <si>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</si>
  <si>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</si>
  <si>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</si>
  <si>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</si>
  <si>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</si>
  <si>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</si>
  <si>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</si>
  <si>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</si>
  <si>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</si>
  <si>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</si>
  <si>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</si>
  <si>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</si>
  <si>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</si>
  <si>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</si>
  <si>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</si>
  <si>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</si>
  <si>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</si>
  <si>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</si>
  <si>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</si>
  <si>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</si>
  <si>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</si>
  <si>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</si>
  <si>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</si>
  <si>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</si>
  <si>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</si>
  <si>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</si>
  <si>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</si>
  <si>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</si>
  <si>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</si>
  <si>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</si>
  <si>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</si>
  <si>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</si>
  <si>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</si>
  <si>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</si>
  <si>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</si>
  <si>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</si>
  <si>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</si>
  <si>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</si>
  <si>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</si>
  <si>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</si>
  <si>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</si>
  <si>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</si>
  <si>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</si>
  <si>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</si>
  <si>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</si>
  <si>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</si>
  <si>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</si>
  <si>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</si>
  <si>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</si>
  <si>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</si>
  <si>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</si>
  <si>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</si>
  <si>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</si>
  <si>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</si>
  <si>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</si>
  <si>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</si>
  <si>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</si>
  <si>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</si>
  <si>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</si>
  <si>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</si>
  <si>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</si>
  <si>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</si>
  <si>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</si>
  <si>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</si>
  <si>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</si>
  <si>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</si>
  <si>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</si>
  <si>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</si>
  <si>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</si>
  <si>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</si>
  <si>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</si>
  <si>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</si>
  <si>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</si>
  <si>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</si>
  <si>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</si>
  <si>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</si>
  <si>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</si>
  <si>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</si>
  <si>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</si>
  <si>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</si>
  <si>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</si>
  <si>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</si>
  <si>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</si>
  <si>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</si>
  <si>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</si>
  <si>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</si>
  <si>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</si>
  <si>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</si>
  <si>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</si>
  <si>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</si>
  <si>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</si>
  <si>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</si>
  <si>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</si>
  <si>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</si>
  <si>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</si>
  <si>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</si>
  <si>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</si>
  <si>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</si>
  <si>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</si>
  <si>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</si>
  <si>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</si>
  <si>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</si>
  <si>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</si>
  <si>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</si>
  <si>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</si>
  <si>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</si>
  <si>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</si>
  <si>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</si>
  <si>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</si>
  <si>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</si>
  <si>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</si>
  <si>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</si>
  <si>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</si>
  <si>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</si>
  <si>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</si>
  <si>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</si>
  <si>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</si>
  <si>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</si>
  <si>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</si>
  <si>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</si>
  <si>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</si>
  <si>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</si>
  <si>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</si>
  <si>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</si>
  <si>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</si>
  <si>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</si>
  <si>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</si>
  <si>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</si>
  <si>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</si>
  <si>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</si>
  <si>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</si>
  <si>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</si>
  <si>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</si>
  <si>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</si>
  <si>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</si>
  <si>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</si>
  <si>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</si>
  <si>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</si>
  <si>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</si>
  <si>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</si>
  <si>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</si>
  <si>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</si>
  <si>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</si>
  <si>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</si>
  <si>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</si>
  <si>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</si>
  <si>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</si>
  <si>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</si>
  <si>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</si>
  <si>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</si>
  <si>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</si>
  <si>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</si>
  <si>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</si>
  <si>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</si>
  <si>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</si>
  <si>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</si>
  <si>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</si>
  <si>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</si>
  <si>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</si>
  <si>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</si>
  <si>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</si>
  <si>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</si>
  <si>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</si>
  <si>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</si>
  <si>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</si>
  <si>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</si>
  <si>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</si>
  <si>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</si>
  <si>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</si>
  <si>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</si>
  <si>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</si>
  <si>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</si>
  <si>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</si>
  <si>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</si>
  <si>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</si>
  <si>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</si>
  <si>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</si>
  <si>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</si>
  <si>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</si>
  <si>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</si>
  <si>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</si>
  <si>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</si>
  <si>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</si>
  <si>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</si>
  <si>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</si>
  <si>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</si>
  <si>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</si>
  <si>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</si>
  <si>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</si>
  <si>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</si>
  <si>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</si>
  <si>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</si>
  <si>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</si>
  <si>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</si>
  <si>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</si>
  <si>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</si>
  <si>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</si>
  <si>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</si>
  <si>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</si>
  <si>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</si>
  <si>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</si>
  <si>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</si>
  <si>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</si>
  <si>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</si>
  <si>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</si>
  <si>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</si>
  <si>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</si>
  <si>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</si>
  <si>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</si>
  <si>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</si>
  <si>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</si>
  <si>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</si>
  <si>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</si>
  <si>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</si>
  <si>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</si>
  <si>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</si>
  <si>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</si>
  <si>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</si>
  <si>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</si>
  <si>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</si>
  <si>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</si>
  <si>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</si>
  <si>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</si>
  <si>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</si>
  <si>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</si>
  <si>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</si>
  <si>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</si>
  <si>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</si>
  <si>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</si>
  <si>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</si>
  <si>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</si>
  <si>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</si>
  <si>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</si>
  <si>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</si>
  <si>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</si>
  <si>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</si>
  <si>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</si>
  <si>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</si>
  <si>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</si>
  <si>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</si>
  <si>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</si>
  <si>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</si>
  <si>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</si>
  <si>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</si>
  <si>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</si>
  <si>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</si>
  <si>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</si>
  <si>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</si>
  <si>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</si>
  <si>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</si>
  <si>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</si>
  <si>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</si>
  <si>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</si>
  <si>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</si>
  <si>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</si>
  <si>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</si>
  <si>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</si>
  <si>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</si>
  <si>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</si>
  <si>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</si>
  <si>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</si>
  <si>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</si>
  <si>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</si>
  <si>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</si>
  <si>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</si>
  <si>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</si>
  <si>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</si>
  <si>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</si>
  <si>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</si>
  <si>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</si>
  <si>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</si>
  <si>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</si>
  <si>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</si>
  <si>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</si>
  <si>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</si>
  <si>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</si>
  <si>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</si>
  <si>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</si>
  <si>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</si>
  <si>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</si>
  <si>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</si>
  <si>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</si>
  <si>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</si>
  <si>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</si>
  <si>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</si>
  <si>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</si>
  <si>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</si>
  <si>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</si>
  <si>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</si>
  <si>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</si>
  <si>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</si>
  <si>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</si>
  <si>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</si>
  <si>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</si>
  <si>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</si>
  <si>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</si>
  <si>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</si>
  <si>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</si>
  <si>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</si>
  <si>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</si>
  <si>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</si>
  <si>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</si>
  <si>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</si>
  <si>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</si>
  <si>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</si>
  <si>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</si>
  <si>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</si>
  <si>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</si>
  <si>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</si>
  <si>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</si>
  <si>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</si>
  <si>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</si>
  <si>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</si>
  <si>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</si>
  <si>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</si>
  <si>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</si>
  <si>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</si>
  <si>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</si>
  <si>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</si>
  <si>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</si>
  <si>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</si>
  <si>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</si>
  <si>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</si>
  <si>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</si>
  <si>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</si>
  <si>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</si>
  <si>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</si>
  <si>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</si>
  <si>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</si>
  <si>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</si>
  <si>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</si>
  <si>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</si>
  <si>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</si>
  <si>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</si>
  <si>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</si>
  <si>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</si>
  <si>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</si>
  <si>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</si>
  <si>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</si>
  <si>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</si>
  <si>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</si>
  <si>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</si>
  <si>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</si>
  <si>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</si>
  <si>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</si>
  <si>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</si>
  <si>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</si>
  <si>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</si>
  <si>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</si>
  <si>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</si>
  <si>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</si>
  <si>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</si>
  <si>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</si>
  <si>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</si>
  <si>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</si>
  <si>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</si>
  <si>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</si>
  <si>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</si>
  <si>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</si>
  <si>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</si>
  <si>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</si>
  <si>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</si>
  <si>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</si>
  <si>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</si>
  <si>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</si>
  <si>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</si>
  <si>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</si>
  <si>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</si>
  <si>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</si>
  <si>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</si>
  <si>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</si>
  <si>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</si>
  <si>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</si>
  <si>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</si>
  <si>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</si>
  <si>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</si>
  <si>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</si>
  <si>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</si>
  <si>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</si>
  <si>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</si>
  <si>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</si>
  <si>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</si>
  <si>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</si>
  <si>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</si>
  <si>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</si>
  <si>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</si>
  <si>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</si>
  <si>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</si>
  <si>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</si>
  <si>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</si>
  <si>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</si>
  <si>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</si>
  <si>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</si>
  <si>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</si>
  <si>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</si>
  <si>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</si>
  <si>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</si>
  <si>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</si>
  <si>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</si>
  <si>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</si>
  <si>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</si>
  <si>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</si>
  <si>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</si>
  <si>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</si>
  <si>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</si>
  <si>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</si>
  <si>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</si>
  <si>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</si>
  <si>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</si>
  <si>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</si>
  <si>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</si>
  <si>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</si>
  <si>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</si>
  <si>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</si>
  <si>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</si>
  <si>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</si>
  <si>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</si>
  <si>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</si>
  <si>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</si>
  <si>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</si>
  <si>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</si>
  <si>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</si>
  <si>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</si>
  <si>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</si>
  <si>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</si>
  <si>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</si>
  <si>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</si>
  <si>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</si>
  <si>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</si>
  <si>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</si>
  <si>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</si>
  <si>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</si>
  <si>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</si>
  <si>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</si>
  <si>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</si>
  <si>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</si>
  <si>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</si>
  <si>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</si>
  <si>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</si>
  <si>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</si>
  <si>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</si>
  <si>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</si>
  <si>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</si>
  <si>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</si>
  <si>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</si>
  <si>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</si>
  <si>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</si>
  <si>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</si>
  <si>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</si>
  <si>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</si>
  <si>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</si>
  <si>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</si>
  <si>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</si>
  <si>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</si>
  <si>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</si>
  <si>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</si>
  <si>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</si>
  <si>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</si>
  <si>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</si>
  <si>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</si>
  <si>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</si>
  <si>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</si>
  <si>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</si>
  <si>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</si>
  <si>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</si>
  <si>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</si>
  <si>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</si>
  <si>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</si>
  <si>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</si>
  <si>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</si>
  <si>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</si>
  <si>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</si>
  <si>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</si>
  <si>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</si>
  <si>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</si>
  <si>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</si>
  <si>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</si>
  <si>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</si>
  <si>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</si>
  <si>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</si>
  <si>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</si>
  <si>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</si>
  <si>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</si>
  <si>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</si>
  <si>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</si>
  <si>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</si>
  <si>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</si>
  <si>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</si>
  <si>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</si>
  <si>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</si>
  <si>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</si>
  <si>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</si>
  <si>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</si>
  <si>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</si>
  <si>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</si>
  <si>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</si>
  <si>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</si>
  <si>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</si>
  <si>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</si>
  <si>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</si>
  <si>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</si>
  <si>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</si>
  <si>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</si>
  <si>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</si>
  <si>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</si>
  <si>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</si>
  <si>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</si>
  <si>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</si>
  <si>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</si>
  <si>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</si>
  <si>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</si>
  <si>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</si>
  <si>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</si>
  <si>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</si>
  <si>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</si>
  <si>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</si>
  <si>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</si>
  <si>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</si>
  <si>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</si>
  <si>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</si>
  <si>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</si>
  <si>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</si>
  <si>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</si>
  <si>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</si>
  <si>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</si>
  <si>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</si>
  <si>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</si>
  <si>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</si>
  <si>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</si>
  <si>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</si>
  <si>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</si>
  <si>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</si>
  <si>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</si>
  <si>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</si>
  <si>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</si>
  <si>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</si>
  <si>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</si>
  <si>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</si>
  <si>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</si>
  <si>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</si>
  <si>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</si>
  <si>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</si>
  <si>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</si>
  <si>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</si>
  <si>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</si>
  <si>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</si>
  <si>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</si>
  <si>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</si>
  <si>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</si>
  <si>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</si>
  <si>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</si>
  <si>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</si>
  <si>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</si>
  <si>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</si>
  <si>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</si>
  <si>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</si>
  <si>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</si>
  <si>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</si>
  <si>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</si>
  <si>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</si>
  <si>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</si>
  <si>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</si>
  <si>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</si>
  <si>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</si>
  <si>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</si>
  <si>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</si>
  <si>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</si>
  <si>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</si>
  <si>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</si>
  <si>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</si>
  <si>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</si>
  <si>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</si>
  <si>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</si>
  <si>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</si>
  <si>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</si>
  <si>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</si>
  <si>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</si>
  <si>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</si>
  <si>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</si>
  <si>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</si>
  <si>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</si>
  <si>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</si>
  <si>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</si>
  <si>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</si>
  <si>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</si>
  <si>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</si>
  <si>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</si>
  <si>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</si>
  <si>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</si>
  <si>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</si>
  <si>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</si>
  <si>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</si>
  <si>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</si>
  <si>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</si>
  <si>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</si>
  <si>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</si>
  <si>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</si>
  <si>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</si>
  <si>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</si>
  <si>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</si>
  <si>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</si>
  <si>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</si>
  <si>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</si>
  <si>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</si>
  <si>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</si>
  <si>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</si>
  <si>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</si>
  <si>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</si>
  <si>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</si>
  <si>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</si>
  <si>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</si>
  <si>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</si>
  <si>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</si>
  <si>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</si>
  <si>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</si>
  <si>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</si>
  <si>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</si>
  <si>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</si>
  <si>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</si>
  <si>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</si>
  <si>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</si>
  <si>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</si>
  <si>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</si>
  <si>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</si>
  <si>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</si>
  <si>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</si>
  <si>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</si>
  <si>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</si>
  <si>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</si>
  <si>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</si>
  <si>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</si>
  <si>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</si>
  <si>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</si>
  <si>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</si>
  <si>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</si>
  <si>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</si>
  <si>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</si>
  <si>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</si>
  <si>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</si>
  <si>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</si>
  <si>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</si>
  <si>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</si>
  <si>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</si>
  <si>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</si>
  <si>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</si>
  <si>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</si>
  <si>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</si>
  <si>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</si>
  <si>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</si>
  <si>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</si>
  <si>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</si>
  <si>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</si>
  <si>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</si>
  <si>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</si>
  <si>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</si>
  <si>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</si>
  <si>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</si>
  <si>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</si>
  <si>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</si>
  <si>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</si>
  <si>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</si>
  <si>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</si>
  <si>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</si>
  <si>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</si>
  <si>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</si>
  <si>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</si>
  <si>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</si>
  <si>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</si>
  <si>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</si>
  <si>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</si>
  <si>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</si>
  <si>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</si>
  <si>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</si>
  <si>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</si>
  <si>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</si>
  <si>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</si>
  <si>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</si>
  <si>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</si>
  <si>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</si>
  <si>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</si>
  <si>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</si>
  <si>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</si>
  <si>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</si>
  <si>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</si>
  <si>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</si>
  <si>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</si>
  <si>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</si>
  <si>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</si>
  <si>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</si>
  <si>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</si>
  <si>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</si>
  <si>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</si>
  <si>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</si>
  <si>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</si>
  <si>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</si>
  <si>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</si>
  <si>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</si>
  <si>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</si>
  <si>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</si>
  <si>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</si>
  <si>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</si>
  <si>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</si>
  <si>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</si>
  <si>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</si>
  <si>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</si>
  <si>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</si>
  <si>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</si>
  <si>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</si>
  <si>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</si>
  <si>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</si>
  <si>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</si>
  <si>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</si>
  <si>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</si>
  <si>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</si>
  <si>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</si>
  <si>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</si>
  <si>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</si>
  <si>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</si>
  <si>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</si>
  <si>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</si>
  <si>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</si>
  <si>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</si>
  <si>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</si>
  <si>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</si>
  <si>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</si>
  <si>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</si>
  <si>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</si>
  <si>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</si>
  <si>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</si>
  <si>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</si>
  <si>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</si>
  <si>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</si>
  <si>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</si>
  <si>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</si>
  <si>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</si>
  <si>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</si>
  <si>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</si>
  <si>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</si>
  <si>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</si>
  <si>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</si>
  <si>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</si>
  <si>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</si>
  <si>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</si>
  <si>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</si>
  <si>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</si>
  <si>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</si>
  <si>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</si>
  <si>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</si>
  <si>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</si>
  <si>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</si>
  <si>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</si>
  <si>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</si>
  <si>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</si>
  <si>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</si>
  <si>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</si>
  <si>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</si>
  <si>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</si>
  <si>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</si>
  <si>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</si>
  <si>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</si>
  <si>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</si>
  <si>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</si>
  <si>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</si>
  <si>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</si>
  <si>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</si>
  <si>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</si>
  <si>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</si>
  <si>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</si>
  <si>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</si>
  <si>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</si>
  <si>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</si>
  <si>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</si>
  <si>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</si>
  <si>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</si>
  <si>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</si>
  <si>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</si>
  <si>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</si>
  <si>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</si>
  <si>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</si>
  <si>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</si>
  <si>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</si>
  <si>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</si>
  <si>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</si>
  <si>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</si>
  <si>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</si>
  <si>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</si>
  <si>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</si>
  <si>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</si>
  <si>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</si>
  <si>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</si>
  <si>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</si>
  <si>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</si>
  <si>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</si>
  <si>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</si>
  <si>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</si>
  <si>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</si>
  <si>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</si>
  <si>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</si>
  <si>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</si>
  <si>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</si>
  <si>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</si>
  <si>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</si>
  <si>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</si>
  <si>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</si>
  <si>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</si>
  <si>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</si>
  <si>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</si>
  <si>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</si>
  <si>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</si>
  <si>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</si>
  <si>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</si>
  <si>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</si>
  <si>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</si>
  <si>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</si>
  <si>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</si>
  <si>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</si>
  <si>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</si>
  <si>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</si>
  <si>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</si>
  <si>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</si>
  <si>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</si>
  <si>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</si>
  <si>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</si>
  <si>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</si>
  <si>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</si>
  <si>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</si>
  <si>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</si>
  <si>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</si>
  <si>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</si>
  <si>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</si>
  <si>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</si>
  <si>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</si>
  <si>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</si>
  <si>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</si>
  <si>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</si>
  <si>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</si>
  <si>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</si>
  <si>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</si>
  <si>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</si>
  <si>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</si>
  <si>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</si>
  <si>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</si>
  <si>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</si>
  <si>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</si>
  <si>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</si>
  <si>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</si>
  <si>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</si>
  <si>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</si>
  <si>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</si>
  <si>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</si>
  <si>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</si>
  <si>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</si>
  <si>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</si>
  <si>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</si>
  <si>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</si>
  <si>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</si>
  <si>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</si>
  <si>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</si>
  <si>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</si>
  <si>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</si>
  <si>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</si>
  <si>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</si>
  <si>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</si>
  <si>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</si>
  <si>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</si>
  <si>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</si>
  <si>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</si>
  <si>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</si>
  <si>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</si>
  <si>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</si>
  <si>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</si>
  <si>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</si>
  <si>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</si>
  <si>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</si>
  <si>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</si>
  <si>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</si>
  <si>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</si>
  <si>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</si>
  <si>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</si>
  <si>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</si>
  <si>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</si>
  <si>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</si>
  <si>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</si>
  <si>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</si>
  <si>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</si>
  <si>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</si>
  <si>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</si>
  <si>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</si>
  <si>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</si>
  <si>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</si>
  <si>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</si>
  <si>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</si>
  <si>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</si>
  <si>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</si>
  <si>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</si>
  <si>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</si>
  <si>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</si>
  <si>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</si>
  <si>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</si>
  <si>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</si>
  <si>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</si>
  <si>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</si>
  <si>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</si>
  <si>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</si>
  <si>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</si>
  <si>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</si>
  <si>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</si>
  <si>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</si>
  <si>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</si>
  <si>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</si>
  <si>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</si>
  <si>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</si>
  <si>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</si>
  <si>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</si>
  <si>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</si>
  <si>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</si>
  <si>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</si>
  <si>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</si>
  <si>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</si>
  <si>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</si>
  <si>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</si>
  <si>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</si>
  <si>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</si>
  <si>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</si>
  <si>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</si>
  <si>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</si>
  <si>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</si>
  <si>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</si>
  <si>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</si>
  <si>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</si>
  <si>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</si>
  <si>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</si>
  <si>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</si>
  <si>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</si>
  <si>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</si>
  <si>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</si>
  <si>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</si>
  <si>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</si>
  <si>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</si>
  <si>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</si>
  <si>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</si>
  <si>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</si>
  <si>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</si>
  <si>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</si>
  <si>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</si>
  <si>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</si>
  <si>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</si>
  <si>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</si>
  <si>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</si>
  <si>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</si>
  <si>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</si>
  <si>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</si>
  <si>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</si>
  <si>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</si>
  <si>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</si>
  <si>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</si>
  <si>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</si>
  <si>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</si>
  <si>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</si>
  <si>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</si>
  <si>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</si>
  <si>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</si>
  <si>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</si>
  <si>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</si>
  <si>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</si>
  <si>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</si>
  <si>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</si>
  <si>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</si>
  <si>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</si>
  <si>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</si>
  <si>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</si>
  <si>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</si>
  <si>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</si>
  <si>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</si>
  <si>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</si>
  <si>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</si>
  <si>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</si>
  <si>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</si>
  <si>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</si>
  <si>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</si>
  <si>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</si>
  <si>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</si>
  <si>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</si>
  <si>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</si>
  <si>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</si>
  <si>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</si>
  <si>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</si>
  <si>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</si>
  <si>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</si>
  <si>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</si>
  <si>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</si>
  <si>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</si>
  <si>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</si>
  <si>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</si>
  <si>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</si>
  <si>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</si>
  <si>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</si>
  <si>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</si>
  <si>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</si>
  <si>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</si>
  <si>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</si>
  <si>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</si>
  <si>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</si>
  <si>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</si>
  <si>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</si>
  <si>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</si>
  <si>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</si>
  <si>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</si>
  <si>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</si>
  <si>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</si>
  <si>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</si>
  <si>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</si>
  <si>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</si>
  <si>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</si>
  <si>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</si>
  <si>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</si>
  <si>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</si>
  <si>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</si>
  <si>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</si>
  <si>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</si>
  <si>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</si>
  <si>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</si>
  <si>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</si>
  <si>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</si>
  <si>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</si>
  <si>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</si>
  <si>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</si>
  <si>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</si>
  <si>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</si>
  <si>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</si>
  <si>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</si>
  <si>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</si>
  <si>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</si>
  <si>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</si>
  <si>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</si>
  <si>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</si>
  <si>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</si>
  <si>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</si>
  <si>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</si>
  <si>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</si>
  <si>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</si>
  <si>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</si>
  <si>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</si>
  <si>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</si>
  <si>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</si>
  <si>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</si>
  <si>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</si>
  <si>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</si>
  <si>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</si>
  <si>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</si>
  <si>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</si>
  <si>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</si>
  <si>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</si>
  <si>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</si>
  <si>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</si>
  <si>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</si>
  <si>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</si>
  <si>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</si>
  <si>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</si>
  <si>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</si>
  <si>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</si>
  <si>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</si>
  <si>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</si>
  <si>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</si>
  <si>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</si>
  <si>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</si>
  <si>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</si>
  <si>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</si>
  <si>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</si>
  <si>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</si>
  <si>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</si>
  <si>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</si>
  <si>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</si>
  <si>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</si>
  <si>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</si>
  <si>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</si>
  <si>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</si>
  <si>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</si>
  <si>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</si>
  <si>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</si>
  <si>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</si>
  <si>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</si>
  <si>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</si>
  <si>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</si>
  <si>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</si>
  <si>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</si>
  <si>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</si>
  <si>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</si>
  <si>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</si>
  <si>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</si>
  <si>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</si>
  <si>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</si>
  <si>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</si>
  <si>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</si>
  <si>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</si>
  <si>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</si>
  <si>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</si>
  <si>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</si>
  <si>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</si>
  <si>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</si>
  <si>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</si>
  <si>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</si>
  <si>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</si>
  <si>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</si>
  <si>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</si>
  <si>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</si>
  <si>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</si>
  <si>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</si>
  <si>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</si>
  <si>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</si>
  <si>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</si>
  <si>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</si>
  <si>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</si>
  <si>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</si>
  <si>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</si>
  <si>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</si>
  <si>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</si>
  <si>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</si>
  <si>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</si>
  <si>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</si>
  <si>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</si>
  <si>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</si>
  <si>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</si>
  <si>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</si>
  <si>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</si>
  <si>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</si>
  <si>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</si>
  <si>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</si>
  <si>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</si>
  <si>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</si>
  <si>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</si>
  <si>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</si>
  <si>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</si>
  <si>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</si>
  <si>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</si>
  <si>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</si>
  <si>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</si>
  <si>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</si>
  <si>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</si>
  <si>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</si>
  <si>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</si>
  <si>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</si>
  <si>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</si>
  <si>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</si>
  <si>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</si>
  <si>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</si>
  <si>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</si>
  <si>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</si>
  <si>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</si>
  <si>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</si>
  <si>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</si>
  <si>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</si>
  <si>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</si>
  <si>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</si>
  <si>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</si>
  <si>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</si>
  <si>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</si>
  <si>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</si>
  <si>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</si>
  <si>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</si>
  <si>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</si>
  <si>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</si>
  <si>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</si>
  <si>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</si>
  <si>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</si>
  <si>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</si>
  <si>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</si>
  <si>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</si>
  <si>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</si>
  <si>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</si>
  <si>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</si>
  <si>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</si>
  <si>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</si>
  <si>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</si>
  <si>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</si>
  <si>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</si>
  <si>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</si>
  <si>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</si>
  <si>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</si>
  <si>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</si>
  <si>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</si>
  <si>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</si>
  <si>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</si>
  <si>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</si>
  <si>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</si>
  <si>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</si>
  <si>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</si>
  <si>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</si>
  <si>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</si>
  <si>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</si>
  <si>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</si>
  <si>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</si>
  <si>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</si>
  <si>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</si>
  <si>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</si>
  <si>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</si>
  <si>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</si>
  <si>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</si>
  <si>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</si>
  <si>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</si>
  <si>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</si>
  <si>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</si>
  <si>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</si>
  <si>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</si>
  <si>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</si>
  <si>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</si>
  <si>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</si>
  <si>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</si>
  <si>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</si>
  <si>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</si>
  <si>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</si>
  <si>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</si>
  <si>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</si>
  <si>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</si>
  <si>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</si>
  <si>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</si>
  <si>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</si>
  <si>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</si>
  <si>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</si>
  <si>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</si>
  <si>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</si>
  <si>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</si>
  <si>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</si>
  <si>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</si>
  <si>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</si>
  <si>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</si>
  <si>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</si>
  <si>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</si>
  <si>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</si>
  <si>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</si>
  <si>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</si>
  <si>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</si>
  <si>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</si>
  <si>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</si>
  <si>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</si>
  <si>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</si>
  <si>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</si>
  <si>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</si>
  <si>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</si>
  <si>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</si>
  <si>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</si>
  <si>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</si>
  <si>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</si>
  <si>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</si>
  <si>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</si>
  <si>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</si>
  <si>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</si>
  <si>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</si>
  <si>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</si>
  <si>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</si>
  <si>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</si>
  <si>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</si>
  <si>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</si>
  <si>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</si>
  <si>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</si>
  <si>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</si>
  <si>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</si>
  <si>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</si>
  <si>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</si>
  <si>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</si>
  <si>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</si>
  <si>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</si>
  <si>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</si>
  <si>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</si>
  <si>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</si>
  <si>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</si>
  <si>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</si>
  <si>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</si>
  <si>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</si>
  <si>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</si>
  <si>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</si>
  <si>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</si>
  <si>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</si>
  <si>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</si>
  <si>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</si>
  <si>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</si>
  <si>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</si>
  <si>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</si>
  <si>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</si>
  <si>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</si>
  <si>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</si>
  <si>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</si>
  <si>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</si>
  <si>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</si>
  <si>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</si>
  <si>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</si>
  <si>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</si>
  <si>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</si>
  <si>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</si>
  <si>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</si>
  <si>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</si>
  <si>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</si>
  <si>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</si>
  <si>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</si>
  <si>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</si>
  <si>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</si>
  <si>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</si>
  <si>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</si>
  <si>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</si>
  <si>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</si>
  <si>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</si>
  <si>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</si>
  <si>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</si>
  <si>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</si>
  <si>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</si>
  <si>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</si>
  <si>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</si>
  <si>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</si>
  <si>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</si>
  <si>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</si>
  <si>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</si>
  <si>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</si>
  <si>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</si>
  <si>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</si>
  <si>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</si>
  <si>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</si>
  <si>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</si>
  <si>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</si>
  <si>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</si>
  <si>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</si>
  <si>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</si>
  <si>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</si>
  <si>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</si>
  <si>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</si>
  <si>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</si>
  <si>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</si>
  <si>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</si>
  <si>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</si>
  <si>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</si>
  <si>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</si>
  <si>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</si>
  <si>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</si>
  <si>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</si>
  <si>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</si>
  <si>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</si>
  <si>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</si>
  <si>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</si>
  <si>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</si>
  <si>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</si>
  <si>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</si>
  <si>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</si>
  <si>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</si>
  <si>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</si>
  <si>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</si>
  <si>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</si>
  <si>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</si>
  <si>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</si>
  <si>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</si>
  <si>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</si>
  <si>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</si>
  <si>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</si>
  <si>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</si>
  <si>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</si>
  <si>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</si>
  <si>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</si>
  <si>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</si>
  <si>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</si>
  <si>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</si>
  <si>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</si>
  <si>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</si>
  <si>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</si>
  <si>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</si>
  <si>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</si>
  <si>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</si>
  <si>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</si>
  <si>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</si>
  <si>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</si>
  <si>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</si>
  <si>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</si>
  <si>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</si>
  <si>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</si>
  <si>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</si>
  <si>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</si>
  <si>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</si>
  <si>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</si>
  <si>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</si>
  <si>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</si>
  <si>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</si>
  <si>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</si>
  <si>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</si>
  <si>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</si>
  <si>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</si>
  <si>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</si>
  <si>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</si>
  <si>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</si>
  <si>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</si>
  <si>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</si>
  <si>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</si>
  <si>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</si>
  <si>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</si>
  <si>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</si>
  <si>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</si>
  <si>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</si>
  <si>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</si>
  <si>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</si>
  <si>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</si>
  <si>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</si>
  <si>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</si>
  <si>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</si>
  <si>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</si>
  <si>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</si>
  <si>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</si>
  <si>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</si>
  <si>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</si>
  <si>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</si>
  <si>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</si>
  <si>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</si>
  <si>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</si>
  <si>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</si>
  <si>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</si>
  <si>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</si>
  <si>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</si>
  <si>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</si>
  <si>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</si>
  <si>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</si>
  <si>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</si>
  <si>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</si>
  <si>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</si>
  <si>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</si>
  <si>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</si>
  <si>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</si>
  <si>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</si>
  <si>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</si>
  <si>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</si>
  <si>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</si>
  <si>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</si>
  <si>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</si>
  <si>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</si>
  <si>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</si>
  <si>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</si>
  <si>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</si>
  <si>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</si>
  <si>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</si>
  <si>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</si>
  <si>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</si>
  <si>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</si>
  <si>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</si>
  <si>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</si>
  <si>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</si>
  <si>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</si>
  <si>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</si>
  <si>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</si>
  <si>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</si>
  <si>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</si>
  <si>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</si>
  <si>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</si>
  <si>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</si>
  <si>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</si>
  <si>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</si>
  <si>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</si>
  <si>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</si>
  <si>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</si>
  <si>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</si>
  <si>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</si>
  <si>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</si>
  <si>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</si>
  <si>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</si>
  <si>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</si>
  <si>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</si>
  <si>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</si>
  <si>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</si>
  <si>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</si>
  <si>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</si>
  <si>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</si>
  <si>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</si>
  <si>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</si>
  <si>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</si>
  <si>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</si>
  <si>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</si>
  <si>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</si>
  <si>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</si>
  <si>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</si>
  <si>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</si>
  <si>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</si>
  <si>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</si>
  <si>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</si>
  <si>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</si>
  <si>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</si>
  <si>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</si>
  <si>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</si>
  <si>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</si>
  <si>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</si>
  <si>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</si>
  <si>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</si>
  <si>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</si>
  <si>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</si>
  <si>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</si>
  <si>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</si>
  <si>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</si>
  <si>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</si>
  <si>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</si>
  <si>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</si>
  <si>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</si>
  <si>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</si>
  <si>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</si>
  <si>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</si>
  <si>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</si>
  <si>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</si>
  <si>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</si>
  <si>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</si>
  <si>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</si>
  <si>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</si>
  <si>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</si>
  <si>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</si>
  <si>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</si>
  <si>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</si>
  <si>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</si>
  <si>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</si>
  <si>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</si>
  <si>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</si>
  <si>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</si>
  <si>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</si>
  <si>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</si>
  <si>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</si>
  <si>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</si>
  <si>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</si>
  <si>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</si>
  <si>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</si>
  <si>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</si>
  <si>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</si>
  <si>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</si>
  <si>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</si>
  <si>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</si>
  <si>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</si>
  <si>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</si>
  <si>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</si>
  <si>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</si>
  <si>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</si>
  <si>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</si>
  <si>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</si>
  <si>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</si>
  <si>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</si>
  <si>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</si>
  <si>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</si>
  <si>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</si>
  <si>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</si>
  <si>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</si>
  <si>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</si>
  <si>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</si>
  <si>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</si>
  <si>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</si>
  <si>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</si>
  <si>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</si>
  <si>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</si>
  <si>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</si>
  <si>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</si>
  <si>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</si>
  <si>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</si>
  <si>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</si>
  <si>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</si>
  <si>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</si>
  <si>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</si>
  <si>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</si>
  <si>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</si>
  <si>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</si>
  <si>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</si>
  <si>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</si>
  <si>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</si>
  <si>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</si>
  <si>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</si>
  <si>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</si>
  <si>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</si>
  <si>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</si>
  <si>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</si>
  <si>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</si>
  <si>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</si>
  <si>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</si>
  <si>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</si>
  <si>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</si>
  <si>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</si>
  <si>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</si>
  <si>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</si>
  <si>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</si>
  <si>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</si>
  <si>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</si>
  <si>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</si>
  <si>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</si>
  <si>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</si>
  <si>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</si>
  <si>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</si>
  <si>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</si>
  <si>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</si>
  <si>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</si>
  <si>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</si>
  <si>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</si>
  <si>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</si>
  <si>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</si>
  <si>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</si>
  <si>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</si>
  <si>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</si>
  <si>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</si>
  <si>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</si>
  <si>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</si>
  <si>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</si>
  <si>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</si>
  <si>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</si>
  <si>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</si>
  <si>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</si>
  <si>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</si>
  <si>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</si>
  <si>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</si>
  <si>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</si>
  <si>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</si>
  <si>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</si>
  <si>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</si>
  <si>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</si>
  <si>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</si>
  <si>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</si>
  <si>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</si>
  <si>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</si>
  <si>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</si>
  <si>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</si>
  <si>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</si>
  <si>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</si>
  <si>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</si>
  <si>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</si>
  <si>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</si>
  <si>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</si>
  <si>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</si>
  <si>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</si>
  <si>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</si>
  <si>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</si>
  <si>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</si>
  <si>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</si>
  <si>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</si>
  <si>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</si>
  <si>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</si>
  <si>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</si>
  <si>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</si>
  <si>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</si>
  <si>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</si>
  <si>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</si>
  <si>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</si>
  <si>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</si>
  <si>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</si>
  <si>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</si>
  <si>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</si>
  <si>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</si>
  <si>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</si>
  <si>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</si>
  <si>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</si>
  <si>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</si>
  <si>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</si>
  <si>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</si>
  <si>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</si>
  <si>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</si>
  <si>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</si>
  <si>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</si>
  <si>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</si>
  <si>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</si>
  <si>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</si>
  <si>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</si>
  <si>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</si>
  <si>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</si>
  <si>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</si>
  <si>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</si>
  <si>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</si>
  <si>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</si>
  <si>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</si>
  <si>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</si>
  <si>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</si>
  <si>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</si>
  <si>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</si>
  <si>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</si>
  <si>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</si>
  <si>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</si>
  <si>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</si>
  <si>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</si>
  <si>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</si>
  <si>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</si>
  <si>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</si>
  <si>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</si>
  <si>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</si>
  <si>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</si>
  <si>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</si>
  <si>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</si>
  <si>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</si>
  <si>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</si>
  <si>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</si>
  <si>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</si>
  <si>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</si>
  <si>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</si>
  <si>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</si>
  <si>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</si>
  <si>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</si>
  <si>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</si>
  <si>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</si>
  <si>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</si>
  <si>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</si>
  <si>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</si>
  <si>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</si>
  <si>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</si>
  <si>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</si>
  <si>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</si>
  <si>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</si>
  <si>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</si>
  <si>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</si>
  <si>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</si>
  <si>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</si>
  <si>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</si>
  <si>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</si>
  <si>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</si>
  <si>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</si>
  <si>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</si>
  <si>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</si>
  <si>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</si>
  <si>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</si>
  <si>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</si>
  <si>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</si>
  <si>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</si>
  <si>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</si>
  <si>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</si>
  <si>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</si>
  <si>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</si>
  <si>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</si>
  <si>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</si>
  <si>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</si>
  <si>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</si>
  <si>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</si>
  <si>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</si>
  <si>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</si>
  <si>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</si>
  <si>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</si>
  <si>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</si>
  <si>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</si>
  <si>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</si>
  <si>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</si>
  <si>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</si>
  <si>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</si>
  <si>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</si>
  <si>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</si>
  <si>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</si>
  <si>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</si>
  <si>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</si>
  <si>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</si>
  <si>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</si>
  <si>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</si>
  <si>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</si>
  <si>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</si>
  <si>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</si>
  <si>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</si>
  <si>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</si>
  <si>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</si>
  <si>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</si>
  <si>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</si>
  <si>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</si>
  <si>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</si>
  <si>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</si>
  <si>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</si>
  <si>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</si>
  <si>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</si>
  <si>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</si>
  <si>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</si>
  <si>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</si>
  <si>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</si>
  <si>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</si>
  <si>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</si>
  <si>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</si>
  <si>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</si>
  <si>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</si>
  <si>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</si>
  <si>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</si>
  <si>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</si>
  <si>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</si>
  <si>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</si>
  <si>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</si>
  <si>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</si>
  <si>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</si>
  <si>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</si>
  <si>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</si>
  <si>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</si>
  <si>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</si>
  <si>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</si>
  <si>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</si>
  <si>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</si>
  <si>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</si>
  <si>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</si>
  <si>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</si>
  <si>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</si>
  <si>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</si>
  <si>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</si>
  <si>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</si>
  <si>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</si>
  <si>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</si>
  <si>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</si>
  <si>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</si>
  <si>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</si>
  <si>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</si>
  <si>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</si>
  <si>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</si>
  <si>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</si>
  <si>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</si>
  <si>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</si>
  <si>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</si>
  <si>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</si>
  <si>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</si>
  <si>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</si>
  <si>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</si>
  <si>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</si>
  <si>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</si>
  <si>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</si>
  <si>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</si>
  <si>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</si>
  <si>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</si>
  <si>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</si>
  <si>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</si>
  <si>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</si>
  <si>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</si>
  <si>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</si>
  <si>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</si>
  <si>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</si>
  <si>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</si>
  <si>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</si>
  <si>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</si>
  <si>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</si>
  <si>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</si>
  <si>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</si>
  <si>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</si>
  <si>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</si>
  <si>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</si>
  <si>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</si>
  <si>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</si>
  <si>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</si>
  <si>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</si>
  <si>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</si>
  <si>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</si>
  <si>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</si>
  <si>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</si>
  <si>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</si>
  <si>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</si>
  <si>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</si>
  <si>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</si>
  <si>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</si>
  <si>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</si>
  <si>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</si>
  <si>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</si>
  <si>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</si>
  <si>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</si>
  <si>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</si>
  <si>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</si>
  <si>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</si>
  <si>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</si>
  <si>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</si>
  <si>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</si>
  <si>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</si>
  <si>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</si>
  <si>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</si>
  <si>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</si>
  <si>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</si>
  <si>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</si>
  <si>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</si>
  <si>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</si>
  <si>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</si>
  <si>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</si>
  <si>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</si>
  <si>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</si>
  <si>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</si>
  <si>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</si>
  <si>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</si>
  <si>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</si>
  <si>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</si>
  <si>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</si>
  <si>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</si>
  <si>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</si>
  <si>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</si>
  <si>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</si>
  <si>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</si>
  <si>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</si>
  <si>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</si>
  <si>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</si>
  <si>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</si>
  <si>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</si>
  <si>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</si>
  <si>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</si>
  <si>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</si>
  <si>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</si>
  <si>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</si>
  <si>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</si>
  <si>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</si>
  <si>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</si>
  <si>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</si>
  <si>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</si>
  <si>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</si>
  <si>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</si>
  <si>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</si>
  <si>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</si>
  <si>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</si>
  <si>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</si>
  <si>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</si>
  <si>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</si>
  <si>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</si>
  <si>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</si>
  <si>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</si>
  <si>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</si>
  <si>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</si>
  <si>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</si>
  <si>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</si>
  <si>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</si>
  <si>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</si>
  <si>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</si>
  <si>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</si>
  <si>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</si>
  <si>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</si>
  <si>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</si>
  <si>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</si>
  <si>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</si>
  <si>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</si>
  <si>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</si>
  <si>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</si>
  <si>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</si>
  <si>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</si>
  <si>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</si>
  <si>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</si>
  <si>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</si>
  <si>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</si>
  <si>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</si>
  <si>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</si>
  <si>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</si>
  <si>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</si>
  <si>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</si>
  <si>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</si>
  <si>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</si>
  <si>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</si>
  <si>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</si>
  <si>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</si>
  <si>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</si>
  <si>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</si>
  <si>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</si>
  <si>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</si>
  <si>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</si>
  <si>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</si>
  <si>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</si>
  <si>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</si>
  <si>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</si>
  <si>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</si>
  <si>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</si>
  <si>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</si>
  <si>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</si>
  <si>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</si>
  <si>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</si>
  <si>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</si>
  <si>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</si>
  <si>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</si>
  <si>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</si>
  <si>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</si>
  <si>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</si>
  <si>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</si>
  <si>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</si>
  <si>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</si>
  <si>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</si>
  <si>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</si>
  <si>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</si>
  <si>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</si>
  <si>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</si>
  <si>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</si>
  <si>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</si>
  <si>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</si>
  <si>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</si>
  <si>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</si>
  <si>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</si>
  <si>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</si>
  <si>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</si>
  <si>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</si>
  <si>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</si>
  <si>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</si>
  <si>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</si>
  <si>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</si>
  <si>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</si>
  <si>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</si>
  <si>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</si>
  <si>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</si>
  <si>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</si>
  <si>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</si>
  <si>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</si>
  <si>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</si>
  <si>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</si>
  <si>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</si>
  <si>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</si>
  <si>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</si>
  <si>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</si>
  <si>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</si>
  <si>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</si>
  <si>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</si>
  <si>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</si>
  <si>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</si>
  <si>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</si>
  <si>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</si>
  <si>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</si>
  <si>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</si>
  <si>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</si>
  <si>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</si>
  <si>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</si>
  <si>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</si>
  <si>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</si>
  <si>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</si>
  <si>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</si>
  <si>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</si>
  <si>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</si>
  <si>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</si>
  <si>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</si>
  <si>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</si>
  <si>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</si>
  <si>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</si>
  <si>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</si>
  <si>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</si>
  <si>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</si>
  <si>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</si>
  <si>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</si>
  <si>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</si>
  <si>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</si>
  <si>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</si>
  <si>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</si>
  <si>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</si>
  <si>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</si>
  <si>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</si>
  <si>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</si>
  <si>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</si>
  <si>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</si>
  <si>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</si>
  <si>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</si>
  <si>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</si>
  <si>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</si>
  <si>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</si>
  <si>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</si>
  <si>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</si>
  <si>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</si>
  <si>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</si>
  <si>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</si>
  <si>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</si>
  <si>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</si>
  <si>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</si>
  <si>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</si>
  <si>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</si>
  <si>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</si>
  <si>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</si>
  <si>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</si>
  <si>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</si>
  <si>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</si>
  <si>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</si>
  <si>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</si>
  <si>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</si>
  <si>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</si>
  <si>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</si>
  <si>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</si>
  <si>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</si>
  <si>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</si>
  <si>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</si>
  <si>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</si>
  <si>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</si>
  <si>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</si>
  <si>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</si>
  <si>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</si>
  <si>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</si>
  <si>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</si>
  <si>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</si>
  <si>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</si>
  <si>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</si>
  <si>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</si>
  <si>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</si>
  <si>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</si>
  <si>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</si>
  <si>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</si>
  <si>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</si>
  <si>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</si>
  <si>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</si>
  <si>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</si>
  <si>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</si>
  <si>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</si>
  <si>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</si>
  <si>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</si>
  <si>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</si>
  <si>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</si>
  <si>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</si>
  <si>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</si>
  <si>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</si>
  <si>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</si>
  <si>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</si>
  <si>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</si>
  <si>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</si>
  <si>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</si>
  <si>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</si>
  <si>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</si>
  <si>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</si>
  <si>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</si>
  <si>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</si>
  <si>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</si>
  <si>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</si>
  <si>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</si>
  <si>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</si>
  <si>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</si>
  <si>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</si>
  <si>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</si>
  <si>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</si>
  <si>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</si>
  <si>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</si>
  <si>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</si>
  <si>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</si>
  <si>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</si>
  <si>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</si>
  <si>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</si>
  <si>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</si>
  <si>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</si>
  <si>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</si>
  <si>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</si>
  <si>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</si>
  <si>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</si>
  <si>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</si>
  <si>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</si>
  <si>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</si>
  <si>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</si>
  <si>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</si>
  <si>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</si>
  <si>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</si>
  <si>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</si>
  <si>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</si>
  <si>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</si>
  <si>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</si>
  <si>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</si>
  <si>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</si>
  <si>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</si>
  <si>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</si>
  <si>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</si>
  <si>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</si>
  <si>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</si>
  <si>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</si>
  <si>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</si>
  <si>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</si>
  <si>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</si>
  <si>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</si>
  <si>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</si>
  <si>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</si>
  <si>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</si>
  <si>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</si>
  <si>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</si>
  <si>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</si>
  <si>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</si>
  <si>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</si>
  <si>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</si>
  <si>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</si>
  <si>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</si>
  <si>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</si>
  <si>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</si>
  <si>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</si>
  <si>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</si>
  <si>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</si>
  <si>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</si>
  <si>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</si>
  <si>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</si>
  <si>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</si>
  <si>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</si>
  <si>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</si>
  <si>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</si>
  <si>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</si>
  <si>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</si>
  <si>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</si>
  <si>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</si>
  <si>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</si>
  <si>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</si>
  <si>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</si>
  <si>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</si>
  <si>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</si>
  <si>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</si>
  <si>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</si>
  <si>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</si>
  <si>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</si>
  <si>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</si>
  <si>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</si>
  <si>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</si>
  <si>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</si>
  <si>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</si>
  <si>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</si>
  <si>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</si>
  <si>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</si>
  <si>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</si>
  <si>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</si>
  <si>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</si>
  <si>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</si>
  <si>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</si>
  <si>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</si>
  <si>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</si>
  <si>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</si>
  <si>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</si>
  <si>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</si>
  <si>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</si>
  <si>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</si>
  <si>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</si>
  <si>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</si>
  <si>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</si>
  <si>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</si>
  <si>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</si>
  <si>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</si>
  <si>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</si>
  <si>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</si>
  <si>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</si>
  <si>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</si>
  <si>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</si>
  <si>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</si>
  <si>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</si>
  <si>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</si>
  <si>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</si>
  <si>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</si>
  <si>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</si>
  <si>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</si>
  <si>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</si>
  <si>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</si>
  <si>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</si>
  <si>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</si>
  <si>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</si>
  <si>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</si>
  <si>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</si>
  <si>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</si>
  <si>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</si>
  <si>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</si>
  <si>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</si>
  <si>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</si>
  <si>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</si>
  <si>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</si>
  <si>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</si>
  <si>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</si>
  <si>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</si>
  <si>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</si>
  <si>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</si>
  <si>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</si>
  <si>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</si>
  <si>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</si>
  <si>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</si>
  <si>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</si>
  <si>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</si>
  <si>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</si>
  <si>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</si>
  <si>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</si>
  <si>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</si>
  <si>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</si>
  <si>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</si>
  <si>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</si>
  <si>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</si>
  <si>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</si>
  <si>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</si>
  <si>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</si>
  <si>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</si>
  <si>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</si>
  <si>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</si>
  <si>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</si>
  <si>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</si>
  <si>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</si>
  <si>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</si>
  <si>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</si>
  <si>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</si>
  <si>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</si>
  <si>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</si>
  <si>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</si>
  <si>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</si>
  <si>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</si>
  <si>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</si>
  <si>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</si>
  <si>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</si>
  <si>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</si>
  <si>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</si>
  <si>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</si>
  <si>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</si>
  <si>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</si>
  <si>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</si>
  <si>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</si>
  <si>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</si>
  <si>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</si>
  <si>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</si>
  <si>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</si>
  <si>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</si>
  <si>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</si>
  <si>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</si>
  <si>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</si>
  <si>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</si>
  <si>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</si>
  <si>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</si>
  <si>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</si>
  <si>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</si>
  <si>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</si>
  <si>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</si>
  <si>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</si>
  <si>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</si>
  <si>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</si>
  <si>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</si>
  <si>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</si>
  <si>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</si>
  <si>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</si>
  <si>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</si>
  <si>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</si>
  <si>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</si>
  <si>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</si>
  <si>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</si>
  <si>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</si>
  <si>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</si>
  <si>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</si>
  <si>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</si>
  <si>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</si>
  <si>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</si>
  <si>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</si>
  <si>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</si>
  <si>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</si>
  <si>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</si>
  <si>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</si>
  <si>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</si>
  <si>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</si>
  <si>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</si>
  <si>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</si>
  <si>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</si>
  <si>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</si>
  <si>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</si>
  <si>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</si>
  <si>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</si>
  <si>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</si>
  <si>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</si>
  <si>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</si>
  <si>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</si>
  <si>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</si>
  <si>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</si>
  <si>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</si>
  <si>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</si>
  <si>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</si>
  <si>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</si>
  <si>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</si>
  <si>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</si>
  <si>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</si>
  <si>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</si>
  <si>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</si>
  <si>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</si>
  <si>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</si>
  <si>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</si>
  <si>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</si>
  <si>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</si>
  <si>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</si>
  <si>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</si>
  <si>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</si>
  <si>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</si>
  <si>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</si>
  <si>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</si>
  <si>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</si>
  <si>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</si>
  <si>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</si>
  <si>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</si>
  <si>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</si>
  <si>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</si>
  <si>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</si>
  <si>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</si>
  <si>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</si>
  <si>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</si>
  <si>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</si>
  <si>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</si>
  <si>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</si>
  <si>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</si>
  <si>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</si>
  <si>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</si>
  <si>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</si>
  <si>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</si>
  <si>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</si>
  <si>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</si>
  <si>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</si>
  <si>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</si>
  <si>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</si>
  <si>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</si>
  <si>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</si>
  <si>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</si>
  <si>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</si>
  <si>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</si>
  <si>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</si>
  <si>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</si>
  <si>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</si>
  <si>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</si>
  <si>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</si>
  <si>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</si>
  <si>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</si>
  <si>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</si>
  <si>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</si>
  <si>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</si>
  <si>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</si>
  <si>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</si>
  <si>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</si>
  <si>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</si>
  <si>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</si>
  <si>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</si>
  <si>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</si>
  <si>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</si>
  <si>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</si>
  <si>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</si>
  <si>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</si>
  <si>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</si>
  <si>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</si>
  <si>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</si>
  <si>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</si>
  <si>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</si>
  <si>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</si>
  <si>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</si>
  <si>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</si>
  <si>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</si>
  <si>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</si>
  <si>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</si>
  <si>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</si>
  <si>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</si>
  <si>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</si>
  <si>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</si>
  <si>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</si>
  <si>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</si>
  <si>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</si>
  <si>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</si>
  <si>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</si>
  <si>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</si>
  <si>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</si>
  <si>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</si>
  <si>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</si>
  <si>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</si>
  <si>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</si>
  <si>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</si>
  <si>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</si>
  <si>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</si>
  <si>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</si>
  <si>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</si>
  <si>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</si>
  <si>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</si>
  <si>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</si>
  <si>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</si>
  <si>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</si>
  <si>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</si>
  <si>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</si>
  <si>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</si>
  <si>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</si>
  <si>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</si>
  <si>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</si>
  <si>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</si>
  <si>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</si>
  <si>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</si>
  <si>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</si>
  <si>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</si>
  <si>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</si>
  <si>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</si>
  <si>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</si>
  <si>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</si>
  <si>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</si>
  <si>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</si>
  <si>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</si>
  <si>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</si>
  <si>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</si>
  <si>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</si>
  <si>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</si>
  <si>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</si>
  <si>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</si>
  <si>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</si>
  <si>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</si>
  <si>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</si>
  <si>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</si>
  <si>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</si>
  <si>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</si>
  <si>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</si>
  <si>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</si>
  <si>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</si>
  <si>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</si>
  <si>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</si>
  <si>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</si>
  <si>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</si>
  <si>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</si>
  <si>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</si>
  <si>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</si>
  <si>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</si>
  <si>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</si>
  <si>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</si>
  <si>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</si>
  <si>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</si>
  <si>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</si>
  <si>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</si>
  <si>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</si>
  <si>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</si>
  <si>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</si>
  <si>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</si>
  <si>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</si>
  <si>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</si>
  <si>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</si>
  <si>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</si>
  <si>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</si>
  <si>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</si>
  <si>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</si>
  <si>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</si>
  <si>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</si>
  <si>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</si>
  <si>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</si>
  <si>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</si>
  <si>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</si>
  <si>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</si>
  <si>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</si>
  <si>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</si>
  <si>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</si>
  <si>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</si>
  <si>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</si>
  <si>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</si>
  <si>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</si>
  <si>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</si>
  <si>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</si>
  <si>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</si>
  <si>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</si>
  <si>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</si>
  <si>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</si>
  <si>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</si>
  <si>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</si>
  <si>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</si>
  <si>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</si>
  <si>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</si>
  <si>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</si>
  <si>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</si>
  <si>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</si>
  <si>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</si>
  <si>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</si>
  <si>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</si>
  <si>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</si>
  <si>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</si>
  <si>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</si>
  <si>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</si>
  <si>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</si>
  <si>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</si>
  <si>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</si>
  <si>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</si>
  <si>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</si>
  <si>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</si>
  <si>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</si>
  <si>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</si>
  <si>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</si>
  <si>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</si>
  <si>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</si>
  <si>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</si>
  <si>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</si>
  <si>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</si>
  <si>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</si>
  <si>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</si>
  <si>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</si>
  <si>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</si>
  <si>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</si>
  <si>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</si>
  <si>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</si>
  <si>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</si>
  <si>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</si>
  <si>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</si>
  <si>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</si>
  <si>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</si>
  <si>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</si>
  <si>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</si>
  <si>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</si>
  <si>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</si>
  <si>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</si>
  <si>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</si>
  <si>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</si>
  <si>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</si>
  <si>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</si>
  <si>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</si>
  <si>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</si>
  <si>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</si>
  <si>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</si>
  <si>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</si>
  <si>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</si>
  <si>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</si>
  <si>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</si>
  <si>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</si>
  <si>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</si>
  <si>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</si>
  <si>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</si>
  <si>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</si>
  <si>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</si>
  <si>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</si>
  <si>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</si>
  <si>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</si>
  <si>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</si>
  <si>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</si>
  <si>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</si>
  <si>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</si>
  <si>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</si>
  <si>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</si>
  <si>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</si>
  <si>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</si>
  <si>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</si>
  <si>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</si>
  <si>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</si>
  <si>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</si>
  <si>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</si>
  <si>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</si>
  <si>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</si>
  <si>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</si>
  <si>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</si>
  <si>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</si>
  <si>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</si>
  <si>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</si>
  <si>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</si>
  <si>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</si>
  <si>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</si>
  <si>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</si>
  <si>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</si>
  <si>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</si>
  <si>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</si>
  <si>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</si>
  <si>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</si>
  <si>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</si>
  <si>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</si>
  <si>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</si>
  <si>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</si>
  <si>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</si>
  <si>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</si>
  <si>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</si>
  <si>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</si>
  <si>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</si>
  <si>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</si>
  <si>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</si>
  <si>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</si>
  <si>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</si>
  <si>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</si>
  <si>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</si>
  <si>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</si>
  <si>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</si>
  <si>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</si>
  <si>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</si>
  <si>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</si>
  <si>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</si>
  <si>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</si>
  <si>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</si>
  <si>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</si>
  <si>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</si>
  <si>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</si>
  <si>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</si>
  <si>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</si>
  <si>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</si>
  <si>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</si>
  <si>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</si>
  <si>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</si>
  <si>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</si>
  <si>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</si>
  <si>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</si>
  <si>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</si>
  <si>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</si>
  <si>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</si>
  <si>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</si>
  <si>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</si>
  <si>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</si>
  <si>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</si>
  <si>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</si>
  <si>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</si>
  <si>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</si>
  <si>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</si>
  <si>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</si>
  <si>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</si>
  <si>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</si>
  <si>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</si>
  <si>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</si>
  <si>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</si>
  <si>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</si>
  <si>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</si>
  <si>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</si>
  <si>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</si>
  <si>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</si>
  <si>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</si>
  <si>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</si>
  <si>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</si>
  <si>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</si>
  <si>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</si>
  <si>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</si>
  <si>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</si>
  <si>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</si>
  <si>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</si>
  <si>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</si>
  <si>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</si>
  <si>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</si>
  <si>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</si>
  <si>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</si>
  <si>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</si>
  <si>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</si>
  <si>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</si>
  <si>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</si>
  <si>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</si>
  <si>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</si>
  <si>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</si>
  <si>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</si>
  <si>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</si>
  <si>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</si>
  <si>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</si>
  <si>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</si>
  <si>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</si>
  <si>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</si>
  <si>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</si>
  <si>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</si>
  <si>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</si>
  <si>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</si>
  <si>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</si>
  <si>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</si>
  <si>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</si>
  <si>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</si>
  <si>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</si>
  <si>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</si>
  <si>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</si>
  <si>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</si>
  <si>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</si>
  <si>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</si>
  <si>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</si>
  <si>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</si>
  <si>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</si>
  <si>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</si>
  <si>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</si>
  <si>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</si>
  <si>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</si>
  <si>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</si>
  <si>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</si>
  <si>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</si>
  <si>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</si>
  <si>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</si>
  <si>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</si>
  <si>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</si>
  <si>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</si>
  <si>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</si>
  <si>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</si>
  <si>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</si>
  <si>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</si>
  <si>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</si>
  <si>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</si>
  <si>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</si>
  <si>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</si>
  <si>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</si>
  <si>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</si>
  <si>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</si>
  <si>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</si>
  <si>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</si>
  <si>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</si>
  <si>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</si>
  <si>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</si>
  <si>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</si>
  <si>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</si>
  <si>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</si>
  <si>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</si>
  <si>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</si>
  <si>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</si>
  <si>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</si>
  <si>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</si>
  <si>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</si>
  <si>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</si>
  <si>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</si>
  <si>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</si>
  <si>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</si>
  <si>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</si>
  <si>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</si>
  <si>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</si>
  <si>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</si>
  <si>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</si>
  <si>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</si>
  <si>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</si>
  <si>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</si>
  <si>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</si>
  <si>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</si>
  <si>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</si>
  <si>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</si>
  <si>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</si>
  <si>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</si>
  <si>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</si>
  <si>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</si>
  <si>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</si>
  <si>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</si>
  <si>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</si>
  <si>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</si>
  <si>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</si>
  <si>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</si>
  <si>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</si>
  <si>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</si>
  <si>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</si>
  <si>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</si>
  <si>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</si>
  <si>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</si>
  <si>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</si>
  <si>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</si>
  <si>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</si>
  <si>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</si>
  <si>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</si>
  <si>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</si>
  <si>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</si>
  <si>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</si>
  <si>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</si>
  <si>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</si>
  <si>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</si>
  <si>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</si>
  <si>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</si>
  <si>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</si>
  <si>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</si>
  <si>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</si>
  <si>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</si>
  <si>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</si>
  <si>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</si>
  <si>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</si>
  <si>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</si>
  <si>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</si>
  <si>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</si>
  <si>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</si>
  <si>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</si>
  <si>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</si>
  <si>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</si>
  <si>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</si>
  <si>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</si>
  <si>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</si>
  <si>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</si>
  <si>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</si>
  <si>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</si>
  <si>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</si>
  <si>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</si>
  <si>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</si>
  <si>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</si>
  <si>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</si>
  <si>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</si>
  <si>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</si>
  <si>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</si>
  <si>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</si>
  <si>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</si>
  <si>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</si>
  <si>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</si>
  <si>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</si>
  <si>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</si>
  <si>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</si>
  <si>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</si>
  <si>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</si>
  <si>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</si>
  <si>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</si>
  <si>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</si>
  <si>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</si>
  <si>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</si>
  <si>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</si>
  <si>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</si>
  <si>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</si>
  <si>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</si>
  <si>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</si>
  <si>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</si>
  <si>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</si>
  <si>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</si>
  <si>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</si>
  <si>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</si>
  <si>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</si>
  <si>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</si>
  <si>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</si>
  <si>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</si>
  <si>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</si>
  <si>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</si>
  <si>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</si>
  <si>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</si>
  <si>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</si>
  <si>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</si>
  <si>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</si>
  <si>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</si>
  <si>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</si>
  <si>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</si>
  <si>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</si>
  <si>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</si>
  <si>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</si>
  <si>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</si>
  <si>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</si>
  <si>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</si>
  <si>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</si>
  <si>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</si>
  <si>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</si>
  <si>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</si>
  <si>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</si>
  <si>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</si>
  <si>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</si>
  <si>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</si>
  <si>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</si>
  <si>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</si>
  <si>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</si>
  <si>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</si>
  <si>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</si>
  <si>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</si>
  <si>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</si>
  <si>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</si>
  <si>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</si>
  <si>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</si>
  <si>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</si>
  <si>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</si>
  <si>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</si>
  <si>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</si>
  <si>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</si>
  <si>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</si>
  <si>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</si>
  <si>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</si>
  <si>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</si>
  <si>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</si>
  <si>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</si>
  <si>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</si>
  <si>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</si>
  <si>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</si>
  <si>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</si>
  <si>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</si>
  <si>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</si>
  <si>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</si>
  <si>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</si>
  <si>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</si>
  <si>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</si>
  <si>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</si>
  <si>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</si>
  <si>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</si>
  <si>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</si>
  <si>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</si>
  <si>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</si>
  <si>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</si>
  <si>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</si>
  <si>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</si>
  <si>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</si>
  <si>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</si>
  <si>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</si>
  <si>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</si>
  <si>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</si>
  <si>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</si>
  <si>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</si>
  <si>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</si>
  <si>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</si>
  <si>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</si>
  <si>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</si>
  <si>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</si>
  <si>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</si>
  <si>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</si>
  <si>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</si>
  <si>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</si>
  <si>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</si>
  <si>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</si>
  <si>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</si>
  <si>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</si>
  <si>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</si>
  <si>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</si>
  <si>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</si>
  <si>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</si>
  <si>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</si>
  <si>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</si>
  <si>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</si>
  <si>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</si>
  <si>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</si>
  <si>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</si>
  <si>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</si>
  <si>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</si>
  <si>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</si>
  <si>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</si>
  <si>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</si>
  <si>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</si>
  <si>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</si>
  <si>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</si>
  <si>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</si>
  <si>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</si>
  <si>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</si>
  <si>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</si>
  <si>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</si>
  <si>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</si>
  <si>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</si>
  <si>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</si>
  <si>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</si>
  <si>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</si>
  <si>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</si>
  <si>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</si>
  <si>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</si>
  <si>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</si>
  <si>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</si>
  <si>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</si>
  <si>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</si>
  <si>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</si>
  <si>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</si>
  <si>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</si>
  <si>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</si>
  <si>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</si>
  <si>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</si>
  <si>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</si>
  <si>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</si>
  <si>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</si>
  <si>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</si>
  <si>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</si>
  <si>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</si>
  <si>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</si>
  <si>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</si>
  <si>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</si>
  <si>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</si>
  <si>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</si>
  <si>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</si>
  <si>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</si>
  <si>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</si>
  <si>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</si>
  <si>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</si>
  <si>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</si>
  <si>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</si>
  <si>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</si>
  <si>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</si>
  <si>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</si>
  <si>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</si>
  <si>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</si>
  <si>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</si>
  <si>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</si>
  <si>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</si>
  <si>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</si>
  <si>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</si>
  <si>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</si>
  <si>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</si>
  <si>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</si>
  <si>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</si>
  <si>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</si>
  <si>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</si>
  <si>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</si>
  <si>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</si>
  <si>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</si>
  <si>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</si>
  <si>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</si>
  <si>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</si>
  <si>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</si>
  <si>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</si>
  <si>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</si>
  <si>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</si>
  <si>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</si>
  <si>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</si>
  <si>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</si>
  <si>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</si>
  <si>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</si>
  <si>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</si>
  <si>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</si>
  <si>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</si>
  <si>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</si>
  <si>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</si>
  <si>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</si>
  <si>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</si>
  <si>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</si>
  <si>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</si>
  <si>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</si>
  <si>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</si>
  <si>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</si>
  <si>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</si>
  <si>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</si>
  <si>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</si>
  <si>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</si>
  <si>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</si>
  <si>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</si>
  <si>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</si>
  <si>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</si>
  <si>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</si>
  <si>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</si>
  <si>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</si>
  <si>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</si>
  <si>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</si>
  <si>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</si>
  <si>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</si>
  <si>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</si>
  <si>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</si>
  <si>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</si>
  <si>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</si>
  <si>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</si>
  <si>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</si>
  <si>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</si>
  <si>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</si>
  <si>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</si>
  <si>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</si>
  <si>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</si>
  <si>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</si>
  <si>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</si>
  <si>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</si>
  <si>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</si>
  <si>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</si>
  <si>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</si>
  <si>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</si>
  <si>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</si>
  <si>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</si>
  <si>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</si>
  <si>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</si>
  <si>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</si>
  <si>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</si>
  <si>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</si>
  <si>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</si>
  <si>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</si>
  <si>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</si>
  <si>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</si>
  <si>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</si>
  <si>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</si>
  <si>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</si>
  <si>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</si>
  <si>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</si>
  <si>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</si>
  <si>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</si>
  <si>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</si>
  <si>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</si>
  <si>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</si>
  <si>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</si>
  <si>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</si>
  <si>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</si>
  <si>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</si>
  <si>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</si>
  <si>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</si>
  <si>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</si>
  <si>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</si>
  <si>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</si>
  <si>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</si>
  <si>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</si>
  <si>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</si>
  <si>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</si>
  <si>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</si>
  <si>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</si>
  <si>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</si>
  <si>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</si>
  <si>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</si>
  <si>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</si>
  <si>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</si>
  <si>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</si>
  <si>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</si>
  <si>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</si>
  <si>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</si>
  <si>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</si>
  <si>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</si>
  <si>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</si>
  <si>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</si>
  <si>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</si>
  <si>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</si>
  <si>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</si>
  <si>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</si>
  <si>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</si>
  <si>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</si>
  <si>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</si>
  <si>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</si>
  <si>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</si>
  <si>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</si>
  <si>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</si>
  <si>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</si>
  <si>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</si>
  <si>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</si>
  <si>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</si>
  <si>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</si>
  <si>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</si>
  <si>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</si>
  <si>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</si>
  <si>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</si>
  <si>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</si>
  <si>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</si>
  <si>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</si>
  <si>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</si>
  <si>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</si>
  <si>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</si>
  <si>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</si>
  <si>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</si>
  <si>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</si>
  <si>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</si>
  <si>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</si>
  <si>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</si>
  <si>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</si>
  <si>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</si>
  <si>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</si>
  <si>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</si>
  <si>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</si>
  <si>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</si>
  <si>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</si>
  <si>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</si>
  <si>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</si>
  <si>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</si>
  <si>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</si>
  <si>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</si>
  <si>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</si>
  <si>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</si>
  <si>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</si>
  <si>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</si>
  <si>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</si>
  <si>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</si>
  <si>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</si>
  <si>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</si>
  <si>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</si>
  <si>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</si>
  <si>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</si>
  <si>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</si>
  <si>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</si>
  <si>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</si>
  <si>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</si>
  <si>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</si>
  <si>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</si>
  <si>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</si>
  <si>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</si>
  <si>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</si>
  <si>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</si>
  <si>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</si>
  <si>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</si>
  <si>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</si>
  <si>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</si>
  <si>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</si>
  <si>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</si>
  <si>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</si>
  <si>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</si>
  <si>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</si>
  <si>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</si>
  <si>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</si>
  <si>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</si>
  <si>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</si>
  <si>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</si>
  <si>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</si>
  <si>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</si>
  <si>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</si>
  <si>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</si>
  <si>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</si>
  <si>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</si>
  <si>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</si>
  <si>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</si>
  <si>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</si>
  <si>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</si>
  <si>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</si>
  <si>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</si>
  <si>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</si>
  <si>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</si>
  <si>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</si>
  <si>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</si>
  <si>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</si>
  <si>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</si>
  <si>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</si>
  <si>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</si>
  <si>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</si>
  <si>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</si>
  <si>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</si>
  <si>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</si>
  <si>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</si>
  <si>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</si>
  <si>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</si>
  <si>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</si>
  <si>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</si>
  <si>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</si>
  <si>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</si>
  <si>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</si>
  <si>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</si>
  <si>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</si>
  <si>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</si>
  <si>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</si>
  <si>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</si>
  <si>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</si>
  <si>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</si>
  <si>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</si>
  <si>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</si>
  <si>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</si>
  <si>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</si>
  <si>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</si>
  <si>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</si>
  <si>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</si>
  <si>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</si>
  <si>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</si>
  <si>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</si>
  <si>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</si>
  <si>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</si>
  <si>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</si>
  <si>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</si>
  <si>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</si>
  <si>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</si>
  <si>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</si>
  <si>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</si>
  <si>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</si>
  <si>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</si>
  <si>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</si>
  <si>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</si>
  <si>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</si>
  <si>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</si>
  <si>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</si>
  <si>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</si>
  <si>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</si>
  <si>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</si>
  <si>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</si>
  <si>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</si>
  <si>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</si>
  <si>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</si>
  <si>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</si>
  <si>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</si>
  <si>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</si>
  <si>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</si>
  <si>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</si>
  <si>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</si>
  <si>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</si>
  <si>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</si>
  <si>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</si>
  <si>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</si>
  <si>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</si>
  <si>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</si>
  <si>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</si>
  <si>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</si>
  <si>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</si>
  <si>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</si>
  <si>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</si>
  <si>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</si>
  <si>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</si>
  <si>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</si>
  <si>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</si>
  <si>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</si>
  <si>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</si>
  <si>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</si>
  <si>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</si>
  <si>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</si>
  <si>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</si>
  <si>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</si>
  <si>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</si>
  <si>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</si>
  <si>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</si>
  <si>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</si>
  <si>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</si>
  <si>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</si>
  <si>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</si>
  <si>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</si>
  <si>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</si>
  <si>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</si>
  <si>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</si>
  <si>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</si>
  <si>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</si>
  <si>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</si>
  <si>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</si>
  <si>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</si>
  <si>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</si>
  <si>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</si>
  <si>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</si>
  <si>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</si>
  <si>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</si>
  <si>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</si>
  <si>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</si>
  <si>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</si>
  <si>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</si>
  <si>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</si>
  <si>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</si>
  <si>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</si>
  <si>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</si>
  <si>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</si>
  <si>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</si>
  <si>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</si>
  <si>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</si>
  <si>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</si>
  <si>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</si>
  <si>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</si>
  <si>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</si>
  <si>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</si>
  <si>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</si>
  <si>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</si>
  <si>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</si>
  <si>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</si>
  <si>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</si>
  <si>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</si>
  <si>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</si>
  <si>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</si>
  <si>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</si>
  <si>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</si>
  <si>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</si>
  <si>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</si>
  <si>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</si>
  <si>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</si>
  <si>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</si>
  <si>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</si>
  <si>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</si>
  <si>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</si>
  <si>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</si>
  <si>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</si>
  <si>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</si>
  <si>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</si>
  <si>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</si>
  <si>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</si>
  <si>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</si>
  <si>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</si>
  <si>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</si>
  <si>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</si>
  <si>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</si>
  <si>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</si>
  <si>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</si>
  <si>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</si>
  <si>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</si>
  <si>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</si>
  <si>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</si>
  <si>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</si>
  <si>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</si>
  <si>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</si>
  <si>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</si>
  <si>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</si>
  <si>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</si>
  <si>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</si>
  <si>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</si>
  <si>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</si>
  <si>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</si>
  <si>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</si>
  <si>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</si>
  <si>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</si>
  <si>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</si>
  <si>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</si>
  <si>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</si>
  <si>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</si>
  <si>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</si>
  <si>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</si>
  <si>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</si>
  <si>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</si>
  <si>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</si>
  <si>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</si>
  <si>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</si>
  <si>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</si>
  <si>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</si>
  <si>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</si>
  <si>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</si>
  <si>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</si>
  <si>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</si>
  <si>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</si>
  <si>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</si>
  <si>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</si>
  <si>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</si>
  <si>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</si>
  <si>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</si>
  <si>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</si>
  <si>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</si>
  <si>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</si>
  <si>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</si>
  <si>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</si>
  <si>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</si>
  <si>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</si>
  <si>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</si>
  <si>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</si>
  <si>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</si>
  <si>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</si>
  <si>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</si>
  <si>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</si>
  <si>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</si>
  <si>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</si>
  <si>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</si>
  <si>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</si>
  <si>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</si>
  <si>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</si>
  <si>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</si>
  <si>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</si>
  <si>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</si>
  <si>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</si>
  <si>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</si>
  <si>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</si>
  <si>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</si>
  <si>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</si>
  <si>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</si>
  <si>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</si>
  <si>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</si>
  <si>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</si>
  <si>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</si>
  <si>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</si>
  <si>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</si>
  <si>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</si>
  <si>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</si>
  <si>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</si>
  <si>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</si>
  <si>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</si>
  <si>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</si>
  <si>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</si>
  <si>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</si>
  <si>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</si>
  <si>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</si>
  <si>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</si>
  <si>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</si>
  <si>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</si>
  <si>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</si>
  <si>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</si>
  <si>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</si>
  <si>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</si>
  <si>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</si>
  <si>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</si>
  <si>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</si>
  <si>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</si>
  <si>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</si>
  <si>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</si>
  <si>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</si>
  <si>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</si>
  <si>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</si>
  <si>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</si>
  <si>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</si>
  <si>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</si>
  <si>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</si>
  <si>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</si>
  <si>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</si>
  <si>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</si>
  <si>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</si>
  <si>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</si>
  <si>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</si>
  <si>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</si>
  <si>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</si>
  <si>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</si>
  <si>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</si>
  <si>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</si>
  <si>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</si>
  <si>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</si>
  <si>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</si>
  <si>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</si>
  <si>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</si>
  <si>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</si>
  <si>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</si>
  <si>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</si>
  <si>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</si>
  <si>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</si>
  <si>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</si>
  <si>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</si>
  <si>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</si>
  <si>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</si>
  <si>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</si>
  <si>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</si>
  <si>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</si>
  <si>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</si>
  <si>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</si>
  <si>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</si>
  <si>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</si>
  <si>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</si>
  <si>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</si>
  <si>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</si>
  <si>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</si>
  <si>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</si>
  <si>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</si>
  <si>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</si>
  <si>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</si>
  <si>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</si>
  <si>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</si>
  <si>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</si>
  <si>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</si>
  <si>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</si>
  <si>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</si>
  <si>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</si>
  <si>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</si>
  <si>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</si>
  <si>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</si>
  <si>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</si>
  <si>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</si>
  <si>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</si>
  <si>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</si>
  <si>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</si>
  <si>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</si>
  <si>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</si>
  <si>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</si>
  <si>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</si>
  <si>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</si>
  <si>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</si>
  <si>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</si>
  <si>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</si>
  <si>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</si>
  <si>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</si>
  <si>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</si>
  <si>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</si>
  <si>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</si>
  <si>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</si>
  <si>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</si>
  <si>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</si>
  <si>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</si>
  <si>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</si>
  <si>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</si>
  <si>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</si>
  <si>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</si>
  <si>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</si>
  <si>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</si>
  <si>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</si>
  <si>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</si>
  <si>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</si>
  <si>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</si>
  <si>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</si>
  <si>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</si>
  <si>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</si>
  <si>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</si>
  <si>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</si>
  <si>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</si>
  <si>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</si>
  <si>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</si>
  <si>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</si>
  <si>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</si>
  <si>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</si>
  <si>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</si>
  <si>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</si>
  <si>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</si>
  <si>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</si>
  <si>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</si>
  <si>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</si>
  <si>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</si>
  <si>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</si>
  <si>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</si>
  <si>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</si>
  <si>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</si>
  <si>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</si>
  <si>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</si>
  <si>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</si>
  <si>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</si>
  <si>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</si>
  <si>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</si>
  <si>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</si>
  <si>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</si>
  <si>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</si>
  <si>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</si>
  <si>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</si>
  <si>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</si>
  <si>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</si>
  <si>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</si>
  <si>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</si>
  <si>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</si>
  <si>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</si>
  <si>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</si>
  <si>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</si>
  <si>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</si>
  <si>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</si>
  <si>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</si>
  <si>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</si>
  <si>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</si>
  <si>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</si>
  <si>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</si>
  <si>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</si>
  <si>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</si>
  <si>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</si>
  <si>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</si>
  <si>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</si>
  <si>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</si>
  <si>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</si>
  <si>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</si>
  <si>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</si>
  <si>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</si>
  <si>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</si>
  <si>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</si>
  <si>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</si>
  <si>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</si>
  <si>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</si>
  <si>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</si>
  <si>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</si>
  <si>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</si>
  <si>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</si>
  <si>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</si>
  <si>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</si>
  <si>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</si>
  <si>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</si>
  <si>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</si>
  <si>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</si>
  <si>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</si>
  <si>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</si>
  <si>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</si>
  <si>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</si>
  <si>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</si>
  <si>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</si>
  <si>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</si>
  <si>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</si>
  <si>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</si>
  <si>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</si>
  <si>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</si>
  <si>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</si>
  <si>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</si>
  <si>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</si>
  <si>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</si>
  <si>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</si>
  <si>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</si>
  <si>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</si>
  <si>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</si>
  <si>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</si>
  <si>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</si>
  <si>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</si>
  <si>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</si>
  <si>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</si>
  <si>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</si>
  <si>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</si>
  <si>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</si>
  <si>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</si>
  <si>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</si>
  <si>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</si>
  <si>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</si>
  <si>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</si>
  <si>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</si>
  <si>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</si>
  <si>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</si>
  <si>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</si>
  <si>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</si>
  <si>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</si>
  <si>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</si>
  <si>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</si>
  <si>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</si>
  <si>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</si>
  <si>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</si>
  <si>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</si>
  <si>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</si>
  <si>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</si>
  <si>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</si>
  <si>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</si>
  <si>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</si>
  <si>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</si>
  <si>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</si>
  <si>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</si>
  <si>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</si>
  <si>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</si>
  <si>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</si>
  <si>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</si>
  <si>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</si>
  <si>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</si>
  <si>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</si>
  <si>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</si>
  <si>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</si>
  <si>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</si>
  <si>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</si>
  <si>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</si>
  <si>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</si>
  <si>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</si>
  <si>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</si>
  <si>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</si>
  <si>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</si>
  <si>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</si>
  <si>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</si>
  <si>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</si>
  <si>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</si>
  <si>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</si>
  <si>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</si>
  <si>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</si>
  <si>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</si>
  <si>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</si>
  <si>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</si>
  <si>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</si>
  <si>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</si>
  <si>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</si>
  <si>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</si>
  <si>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</si>
  <si>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</si>
  <si>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</si>
  <si>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</si>
  <si>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</si>
  <si>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</si>
  <si>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</si>
  <si>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</si>
  <si>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</si>
  <si>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</si>
  <si>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</si>
  <si>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</si>
  <si>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</si>
  <si>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</si>
  <si>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</si>
  <si>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</si>
  <si>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</si>
  <si>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</si>
  <si>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</si>
  <si>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</si>
  <si>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</si>
  <si>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</si>
  <si>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</si>
  <si>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</si>
  <si>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</si>
  <si>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</si>
  <si>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</si>
  <si>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</si>
  <si>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</si>
  <si>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</si>
  <si>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</si>
  <si>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</si>
  <si>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</si>
  <si>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</si>
  <si>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</si>
  <si>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</si>
  <si>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</si>
  <si>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</si>
  <si>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</si>
  <si>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</si>
  <si>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</si>
  <si>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</si>
  <si>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</si>
  <si>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</si>
  <si>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</si>
  <si>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</si>
  <si>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</si>
  <si>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</si>
  <si>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</si>
  <si>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</si>
  <si>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</si>
  <si>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</si>
  <si>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</si>
  <si>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</si>
  <si>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</si>
  <si>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</si>
  <si>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</si>
  <si>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</si>
  <si>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</si>
  <si>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</si>
  <si>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</si>
  <si>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</si>
  <si>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</si>
  <si>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</si>
  <si>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</si>
  <si>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</si>
  <si>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</si>
  <si>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</si>
  <si>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</si>
  <si>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</si>
  <si>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</si>
  <si>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</si>
  <si>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</si>
  <si>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</si>
  <si>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</si>
  <si>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</si>
  <si>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</si>
  <si>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</si>
  <si>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</si>
  <si>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</si>
  <si>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</si>
  <si>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</si>
  <si>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</si>
  <si>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</si>
  <si>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</si>
  <si>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</si>
  <si>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</si>
  <si>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</si>
  <si>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</si>
  <si>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</si>
  <si>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</si>
  <si>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</si>
  <si>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</si>
  <si>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</si>
  <si>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</si>
  <si>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</si>
  <si>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</si>
  <si>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</si>
  <si>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</si>
  <si>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</si>
  <si>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</si>
  <si>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</si>
  <si>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</si>
  <si>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</si>
  <si>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</si>
  <si>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</si>
  <si>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</si>
  <si>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</si>
  <si>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</si>
  <si>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</si>
  <si>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</si>
  <si>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</si>
  <si>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</si>
  <si>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</si>
  <si>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</si>
  <si>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</si>
  <si>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</si>
  <si>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</si>
  <si>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</si>
  <si>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</si>
  <si>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</si>
  <si>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</si>
  <si>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</si>
  <si>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</si>
  <si>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</si>
  <si>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</si>
  <si>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</si>
  <si>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</si>
  <si>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</si>
  <si>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</si>
  <si>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</si>
  <si>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</si>
  <si>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</si>
  <si>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</si>
  <si>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</si>
  <si>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</si>
  <si>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</si>
  <si>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</si>
  <si>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</si>
  <si>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</si>
  <si>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</si>
  <si>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</si>
  <si>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</si>
  <si>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</si>
  <si>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</si>
  <si>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</si>
  <si>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</si>
  <si>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</si>
  <si>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</si>
  <si>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</si>
  <si>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</si>
  <si>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</si>
  <si>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</si>
  <si>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</si>
  <si>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</si>
  <si>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</si>
  <si>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</si>
  <si>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</si>
  <si>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</si>
  <si>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</si>
  <si>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</si>
  <si>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</si>
  <si>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</si>
  <si>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</si>
  <si>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</si>
  <si>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</si>
  <si>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</si>
  <si>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</si>
  <si>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</si>
  <si>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</si>
  <si>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</si>
  <si>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</si>
  <si>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</si>
  <si>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</si>
  <si>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</si>
  <si>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</si>
  <si>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</si>
  <si>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</si>
  <si>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</si>
  <si>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</si>
  <si>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</si>
  <si>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</si>
  <si>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</si>
  <si>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</si>
  <si>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</si>
  <si>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</si>
  <si>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</si>
  <si>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</si>
  <si>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</si>
  <si>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</si>
  <si>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</si>
  <si>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</si>
  <si>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</si>
  <si>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</si>
  <si>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</si>
  <si>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</si>
  <si>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</si>
  <si>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</si>
  <si>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</si>
  <si>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</si>
  <si>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</si>
  <si>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</si>
  <si>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</si>
  <si>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</si>
  <si>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</si>
  <si>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</si>
  <si>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</si>
  <si>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</si>
  <si>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</si>
  <si>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</si>
  <si>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</si>
  <si>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</si>
  <si>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</si>
  <si>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</si>
  <si>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</si>
  <si>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</si>
  <si>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</si>
  <si>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</si>
  <si>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</si>
  <si>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</si>
  <si>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</si>
  <si>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</si>
  <si>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</si>
  <si>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</si>
  <si>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</si>
  <si>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</si>
  <si>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</si>
  <si>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</si>
  <si>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</si>
  <si>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</si>
  <si>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</si>
  <si>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</si>
  <si>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</si>
  <si>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</si>
  <si>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</si>
  <si>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</si>
  <si>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</si>
  <si>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</si>
  <si>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</si>
  <si>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</si>
  <si>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</si>
  <si>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</si>
  <si>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</si>
  <si>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</si>
  <si>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</si>
  <si>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</si>
  <si>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</si>
  <si>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</si>
  <si>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</si>
  <si>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</si>
  <si>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</si>
  <si>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</si>
  <si>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</si>
  <si>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</si>
  <si>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</si>
  <si>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</si>
  <si>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</si>
  <si>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</si>
  <si>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</si>
  <si>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</si>
  <si>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</si>
  <si>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</si>
  <si>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</si>
  <si>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</si>
  <si>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</si>
  <si>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</si>
  <si>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</si>
  <si>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</si>
  <si>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</si>
  <si>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</si>
  <si>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</si>
  <si>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</si>
  <si>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</si>
  <si>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</si>
  <si>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</si>
  <si>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</si>
  <si>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</si>
  <si>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</si>
  <si>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</si>
  <si>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</si>
  <si>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</si>
  <si>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</si>
  <si>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</si>
  <si>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</si>
  <si>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</si>
  <si>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</si>
  <si>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</si>
  <si>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</si>
  <si>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</si>
  <si>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</si>
  <si>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</si>
  <si>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</si>
  <si>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</si>
  <si>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</si>
  <si>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</si>
  <si>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</si>
  <si>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</si>
  <si>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</si>
  <si>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</si>
  <si>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</si>
  <si>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</si>
  <si>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</si>
  <si>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</si>
  <si>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</si>
  <si>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</si>
  <si>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</si>
  <si>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</si>
  <si>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</si>
  <si>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</si>
  <si>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</si>
  <si>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</si>
  <si>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</si>
  <si>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</si>
  <si>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</si>
  <si>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</si>
  <si>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</si>
  <si>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</si>
  <si>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</si>
  <si>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</si>
  <si>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</si>
  <si>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</si>
  <si>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</si>
  <si>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</si>
  <si>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</si>
  <si>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</si>
  <si>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</si>
  <si>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</si>
  <si>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</si>
  <si>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</si>
  <si>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</si>
  <si>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</si>
  <si>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</si>
  <si>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</si>
  <si>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</si>
  <si>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</si>
  <si>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</si>
  <si>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</si>
  <si>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</si>
  <si>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</si>
  <si>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</si>
  <si>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</si>
  <si>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</si>
  <si>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</si>
  <si>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</si>
  <si>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</si>
  <si>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</si>
  <si>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</si>
  <si>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</si>
  <si>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</si>
  <si>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</si>
  <si>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</si>
  <si>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</si>
  <si>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</si>
  <si>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</si>
  <si>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</si>
  <si>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</si>
  <si>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</si>
  <si>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</si>
  <si>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</si>
  <si>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</si>
  <si>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</si>
  <si>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</si>
  <si>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</si>
  <si>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</si>
  <si>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</si>
  <si>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</si>
  <si>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</si>
  <si>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</si>
  <si>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</si>
  <si>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</si>
  <si>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</si>
  <si>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</si>
  <si>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</si>
  <si>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</si>
  <si>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</si>
  <si>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</si>
  <si>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</si>
  <si>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</si>
  <si>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</si>
  <si>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</si>
  <si>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</si>
  <si>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</si>
  <si>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</si>
  <si>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</si>
  <si>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</si>
  <si>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</si>
  <si>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</si>
  <si>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</si>
  <si>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</si>
  <si>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</si>
  <si>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</si>
  <si>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</si>
  <si>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</si>
  <si>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</si>
  <si>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</si>
  <si>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</si>
  <si>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</si>
  <si>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</si>
  <si>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</si>
  <si>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</si>
  <si>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</si>
  <si>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</si>
  <si>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</si>
  <si>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</si>
  <si>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</si>
  <si>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</si>
  <si>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</si>
  <si>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</si>
  <si>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</si>
  <si>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</si>
  <si>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</si>
  <si>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</si>
  <si>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</si>
  <si>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</si>
  <si>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</si>
  <si>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</si>
  <si>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</si>
  <si>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</si>
  <si>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</si>
  <si>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</si>
  <si>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</si>
  <si>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</si>
  <si>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</si>
  <si>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</si>
  <si>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</si>
  <si>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</si>
  <si>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</si>
  <si>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</si>
  <si>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</si>
  <si>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</si>
  <si>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</si>
  <si>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</si>
  <si>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</si>
  <si>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</si>
  <si>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</si>
  <si>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</si>
  <si>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</si>
  <si>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</si>
  <si>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</si>
  <si>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</si>
  <si>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</si>
  <si>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</si>
  <si>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</si>
  <si>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</si>
  <si>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</si>
  <si>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</si>
  <si>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</si>
  <si>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</si>
  <si>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</si>
  <si>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</si>
  <si>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</si>
  <si>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</si>
  <si>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</si>
  <si>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</si>
  <si>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</si>
  <si>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</si>
  <si>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</si>
  <si>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</si>
  <si>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</si>
  <si>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</si>
  <si>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</si>
  <si>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</si>
  <si>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</si>
  <si>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</si>
  <si>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</si>
  <si>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</si>
  <si>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</si>
  <si>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</si>
  <si>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</si>
  <si>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</si>
  <si>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</si>
  <si>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</si>
  <si>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</si>
  <si>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</si>
  <si>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</si>
  <si>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</si>
  <si>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</si>
  <si>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</si>
  <si>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</si>
  <si>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</si>
  <si>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</si>
  <si>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</si>
  <si>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</si>
  <si>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</si>
  <si>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</si>
  <si>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</si>
  <si>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</si>
  <si>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</si>
  <si>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</si>
  <si>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</si>
  <si>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</si>
  <si>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</si>
  <si>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</si>
  <si>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</si>
  <si>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</si>
  <si>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</si>
  <si>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</si>
  <si>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</si>
  <si>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</si>
  <si>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</si>
  <si>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</si>
  <si>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</si>
  <si>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</si>
  <si>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</si>
  <si>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</si>
  <si>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</si>
  <si>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</si>
  <si>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</si>
  <si>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</si>
  <si>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</si>
  <si>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</si>
  <si>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</si>
  <si>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</si>
  <si>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</si>
  <si>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</si>
  <si>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</si>
  <si>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</si>
  <si>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</si>
  <si>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</si>
  <si>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</si>
  <si>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</si>
  <si>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</si>
  <si>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</si>
  <si>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</si>
  <si>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</si>
  <si>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</si>
  <si>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</si>
  <si>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</si>
  <si>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</si>
  <si>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</si>
  <si>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</si>
  <si>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</si>
  <si>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</si>
  <si>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</si>
  <si>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</si>
  <si>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</si>
  <si>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</si>
  <si>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</si>
  <si>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</si>
  <si>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</si>
  <si>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</si>
  <si>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</si>
  <si>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</si>
  <si>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</si>
  <si>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</si>
  <si>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</si>
  <si>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</si>
  <si>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</si>
  <si>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</si>
  <si>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</si>
  <si>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</si>
  <si>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</si>
  <si>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</si>
  <si>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</si>
  <si>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</si>
  <si>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</si>
  <si>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</si>
  <si>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</si>
  <si>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</si>
  <si>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</si>
  <si>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</si>
  <si>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</si>
  <si>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</si>
  <si>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</si>
  <si>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</si>
  <si>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</si>
  <si>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</si>
  <si>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</si>
  <si>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</si>
  <si>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</si>
  <si>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</si>
  <si>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</si>
  <si>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</si>
  <si>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</si>
  <si>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</si>
  <si>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</si>
  <si>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</si>
  <si>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</si>
  <si>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</si>
  <si>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</si>
  <si>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</si>
  <si>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</si>
  <si>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</si>
  <si>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</si>
  <si>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</si>
  <si>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</si>
  <si>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</si>
  <si>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</si>
  <si>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</si>
  <si>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</si>
  <si>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</si>
  <si>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</si>
  <si>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</si>
  <si>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</si>
  <si>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</si>
  <si>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</si>
  <si>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</si>
  <si>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</si>
  <si>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</si>
  <si>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</si>
  <si>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</si>
  <si>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</si>
  <si>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</si>
  <si>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</si>
  <si>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</si>
  <si>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</si>
  <si>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</si>
  <si>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</si>
  <si>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</si>
  <si>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</si>
  <si>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</si>
  <si>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</si>
  <si>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</si>
  <si>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</si>
  <si>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</si>
  <si>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</si>
  <si>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</si>
  <si>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</si>
  <si>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</si>
  <si>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</si>
  <si>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</si>
  <si>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</si>
  <si>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</si>
  <si>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</si>
  <si>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</si>
  <si>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</si>
  <si>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</si>
  <si>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</si>
  <si>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</si>
  <si>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</si>
  <si>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</si>
  <si>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</si>
  <si>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</si>
  <si>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</si>
  <si>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</si>
  <si>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</si>
  <si>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</si>
  <si>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</si>
  <si>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</si>
  <si>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</si>
  <si>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</si>
  <si>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</si>
  <si>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</si>
  <si>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</si>
  <si>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</si>
  <si>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</si>
  <si>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</si>
  <si>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</si>
  <si>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</si>
  <si>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</si>
  <si>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</si>
  <si>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</si>
  <si>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</si>
  <si>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</si>
  <si>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</si>
  <si>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</si>
  <si>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</si>
  <si>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</si>
  <si>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</si>
  <si>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</si>
  <si>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</si>
  <si>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</si>
  <si>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</si>
  <si>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</si>
  <si>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</si>
  <si>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</si>
  <si>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</si>
  <si>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</si>
  <si>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</si>
  <si>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</si>
  <si>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</si>
  <si>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</si>
  <si>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</si>
  <si>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</si>
  <si>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</si>
  <si>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</si>
  <si>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</si>
  <si>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</si>
  <si>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</si>
  <si>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</si>
  <si>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</si>
  <si>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</si>
  <si>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</si>
  <si>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</si>
  <si>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</si>
  <si>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</si>
  <si>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</si>
  <si>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</si>
  <si>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</si>
  <si>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</si>
  <si>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</si>
  <si>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</si>
  <si>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</si>
  <si>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</si>
  <si>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</si>
  <si>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</si>
  <si>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</si>
  <si>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</si>
  <si>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</si>
  <si>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</si>
  <si>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</si>
  <si>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</si>
  <si>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</si>
  <si>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</si>
  <si>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</si>
  <si>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</si>
  <si>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</si>
  <si>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</si>
  <si>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</si>
  <si>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</si>
  <si>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</si>
  <si>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</si>
  <si>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</si>
  <si>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</si>
  <si>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</si>
  <si>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</si>
  <si>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</si>
  <si>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</si>
  <si>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</si>
  <si>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</si>
  <si>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</si>
  <si>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</si>
  <si>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</si>
  <si>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</si>
  <si>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</si>
  <si>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</si>
  <si>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</si>
  <si>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</si>
  <si>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</si>
  <si>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</si>
  <si>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</si>
  <si>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</si>
  <si>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</si>
  <si>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</si>
  <si>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</si>
  <si>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</si>
  <si>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</si>
  <si>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</si>
  <si>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</si>
  <si>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</si>
  <si>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</si>
  <si>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</si>
  <si>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</si>
  <si>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</si>
  <si>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</si>
  <si>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</si>
  <si>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</si>
  <si>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</si>
  <si>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</si>
  <si>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</si>
  <si>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</si>
  <si>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</si>
  <si>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</si>
  <si>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</si>
  <si>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</si>
  <si>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</si>
  <si>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</si>
  <si>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</si>
  <si>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</si>
  <si>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</si>
  <si>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</si>
  <si>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</si>
  <si>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</si>
  <si>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</si>
  <si>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</si>
  <si>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</si>
  <si>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</si>
  <si>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</si>
  <si>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</si>
  <si>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</si>
  <si>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</si>
  <si>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</si>
  <si>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</si>
  <si>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</si>
  <si>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</si>
  <si>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</si>
  <si>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</si>
  <si>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</si>
  <si>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</si>
  <si>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</si>
  <si>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</si>
  <si>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</si>
  <si>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</si>
  <si>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</si>
  <si>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</si>
  <si>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</si>
  <si>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</si>
  <si>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</si>
  <si>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</si>
  <si>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</si>
  <si>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</si>
  <si>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</si>
  <si>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</si>
  <si>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</si>
  <si>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</si>
  <si>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</si>
  <si>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</si>
  <si>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</si>
  <si>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</si>
  <si>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</si>
  <si>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</si>
  <si>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</si>
  <si>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</si>
  <si>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</si>
  <si>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</si>
  <si>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</si>
  <si>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</si>
  <si>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</si>
  <si>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</si>
  <si>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</si>
  <si>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</si>
  <si>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</si>
  <si>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</si>
  <si>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</si>
  <si>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</si>
  <si>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</si>
  <si>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</si>
  <si>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</si>
  <si>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</si>
  <si>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</si>
  <si>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</si>
  <si>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</si>
  <si>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</si>
  <si>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</si>
  <si>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</si>
  <si>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</si>
  <si>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</si>
  <si>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</si>
  <si>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</si>
  <si>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</si>
  <si>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</si>
  <si>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</si>
  <si>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</si>
  <si>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</si>
  <si>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</si>
  <si>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</si>
  <si>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</si>
  <si>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</si>
  <si>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</si>
  <si>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</si>
  <si>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</si>
  <si>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</si>
  <si>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</si>
  <si>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</si>
  <si>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</si>
  <si>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</si>
  <si>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</si>
  <si>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</si>
  <si>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</si>
  <si>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</si>
  <si>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</si>
  <si>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</si>
  <si>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</si>
  <si>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</si>
  <si>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</si>
  <si>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</si>
  <si>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</si>
  <si>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</si>
  <si>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</si>
  <si>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</si>
  <si>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</si>
  <si>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</si>
  <si>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</si>
  <si>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</si>
  <si>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</si>
  <si>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</si>
  <si>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</si>
  <si>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</si>
  <si>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</si>
  <si>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</si>
  <si>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</si>
  <si>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</si>
  <si>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</si>
  <si>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</si>
  <si>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</si>
  <si>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</si>
  <si>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</si>
  <si>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</si>
  <si>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</si>
  <si>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</si>
  <si>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</si>
  <si>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</si>
  <si>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</si>
  <si>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</si>
  <si>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</si>
  <si>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</si>
  <si>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</si>
  <si>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</si>
  <si>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</si>
  <si>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</si>
  <si>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</si>
  <si>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</si>
  <si>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</si>
  <si>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</si>
  <si>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</si>
  <si>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</si>
  <si>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</si>
  <si>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</si>
  <si>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</si>
  <si>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</si>
  <si>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</si>
  <si>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</si>
  <si>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</si>
  <si>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</si>
  <si>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</si>
  <si>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</si>
  <si>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</si>
  <si>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</si>
  <si>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</si>
  <si>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</si>
  <si>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</si>
  <si>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</si>
  <si>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</si>
  <si>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</si>
  <si>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</si>
  <si>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</si>
  <si>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</si>
  <si>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</si>
  <si>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</si>
  <si>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</si>
  <si>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</si>
  <si>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</si>
  <si>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</si>
  <si>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</si>
  <si>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</si>
  <si>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</si>
  <si>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</si>
  <si>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</si>
  <si>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</si>
  <si>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</si>
  <si>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</si>
  <si>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</si>
  <si>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</si>
  <si>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</si>
  <si>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</si>
  <si>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</si>
  <si>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</si>
  <si>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</si>
  <si>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</si>
  <si>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</si>
  <si>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</si>
  <si>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</si>
  <si>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</si>
  <si>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</si>
  <si>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</si>
  <si>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</si>
  <si>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</si>
  <si>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</si>
  <si>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</si>
  <si>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</si>
  <si>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</si>
  <si>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</si>
  <si>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</si>
  <si>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</si>
  <si>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</si>
  <si>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</si>
  <si>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</si>
  <si>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</si>
  <si>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</si>
  <si>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</si>
  <si>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</si>
  <si>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</si>
  <si>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</si>
  <si>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</si>
  <si>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</si>
  <si>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</si>
  <si>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</si>
  <si>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</si>
  <si>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</si>
  <si>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</si>
  <si>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</si>
  <si>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</si>
  <si>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</si>
  <si>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</si>
  <si>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</si>
  <si>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</si>
  <si>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</si>
  <si>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</si>
  <si>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</si>
  <si>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</si>
  <si>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</si>
  <si>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</si>
  <si>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</si>
  <si>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</si>
  <si>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</si>
  <si>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</si>
  <si>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</si>
  <si>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</si>
  <si>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</si>
  <si>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</si>
  <si>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</si>
  <si>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</si>
  <si>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</si>
  <si>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</si>
  <si>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</si>
  <si>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</si>
  <si>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</si>
  <si>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</si>
  <si>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</si>
  <si>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</si>
  <si>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</si>
  <si>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</si>
  <si>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</si>
  <si>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</si>
  <si>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</si>
  <si>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</si>
  <si>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</si>
  <si>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</si>
  <si>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</si>
  <si>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</si>
  <si>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</si>
  <si>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</si>
  <si>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</si>
  <si>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</si>
  <si>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</si>
  <si>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</si>
  <si>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</si>
  <si>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</si>
  <si>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</si>
  <si>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</si>
  <si>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</si>
  <si>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</si>
  <si>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</si>
  <si>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</si>
  <si>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</si>
  <si>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</si>
  <si>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</si>
  <si>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</si>
  <si>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</si>
  <si>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</si>
  <si>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</si>
  <si>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</si>
  <si>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</si>
  <si>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</si>
  <si>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</si>
  <si>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</si>
  <si>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</si>
  <si>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</si>
  <si>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</si>
  <si>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</si>
  <si>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</si>
  <si>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</si>
  <si>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</si>
  <si>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</si>
  <si>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</si>
  <si>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</si>
  <si>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</si>
  <si>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</si>
  <si>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</si>
  <si>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</si>
  <si>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</si>
  <si>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</si>
  <si>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</si>
  <si>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</si>
  <si>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</si>
  <si>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</si>
  <si>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</si>
  <si>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</si>
  <si>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</si>
  <si>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</si>
  <si>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</si>
  <si>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</si>
  <si>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</si>
  <si>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</si>
  <si>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</si>
  <si>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</si>
  <si>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</si>
  <si>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</si>
  <si>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</si>
  <si>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</si>
  <si>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</si>
  <si>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</si>
  <si>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</si>
  <si>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</si>
  <si>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</si>
  <si>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</si>
  <si>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</si>
  <si>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</si>
  <si>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</si>
  <si>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</si>
  <si>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</si>
  <si>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</si>
  <si>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</si>
  <si>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</si>
  <si>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</si>
  <si>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</si>
  <si>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</si>
  <si>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</si>
  <si>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</si>
  <si>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</si>
  <si>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</si>
  <si>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</si>
  <si>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</si>
  <si>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</si>
  <si>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</si>
  <si>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</si>
  <si>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</si>
  <si>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</si>
  <si>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</si>
  <si>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</si>
  <si>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</si>
  <si>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</si>
  <si>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</si>
  <si>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</si>
  <si>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</si>
  <si>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</si>
  <si>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</si>
  <si>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</si>
  <si>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</si>
  <si>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</si>
  <si>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</si>
  <si>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</si>
  <si>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</si>
  <si>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</si>
  <si>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</si>
  <si>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</si>
  <si>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</si>
  <si>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</si>
  <si>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</si>
  <si>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</si>
  <si>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</si>
  <si>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</si>
  <si>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</si>
  <si>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</si>
  <si>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</si>
  <si>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</si>
  <si>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</si>
  <si>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</si>
  <si>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</si>
  <si>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</si>
  <si>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</si>
  <si>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</si>
  <si>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</si>
  <si>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</si>
  <si>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</si>
  <si>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</si>
  <si>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</si>
  <si>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</si>
  <si>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</si>
  <si>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</si>
  <si>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</si>
  <si>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</si>
  <si>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</si>
  <si>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</si>
  <si>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</si>
  <si>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</si>
  <si>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</si>
  <si>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</si>
  <si>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</si>
  <si>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</si>
  <si>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</si>
  <si>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</si>
  <si>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</si>
  <si>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</si>
  <si>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</si>
  <si>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</si>
  <si>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</si>
  <si>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</si>
  <si>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</si>
  <si>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</si>
  <si>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</si>
  <si>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</si>
  <si>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</si>
  <si>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</si>
  <si>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</si>
  <si>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</si>
  <si>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</si>
  <si>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</si>
  <si>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</si>
  <si>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</si>
  <si>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</si>
  <si>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</si>
  <si>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</si>
  <si>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</si>
  <si>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</si>
  <si>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</si>
  <si>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</si>
  <si>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</si>
  <si>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</si>
  <si>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</si>
  <si>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</si>
  <si>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</si>
  <si>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</si>
  <si>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</si>
  <si>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</si>
  <si>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</si>
  <si>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</si>
  <si>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</si>
  <si>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</si>
  <si>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</si>
  <si>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</si>
  <si>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</si>
  <si>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</si>
  <si>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</si>
  <si>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</si>
  <si>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</si>
  <si>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</si>
  <si>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</si>
  <si>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</si>
  <si>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</si>
  <si>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</si>
  <si>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</si>
  <si>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</si>
  <si>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</si>
  <si>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</si>
  <si>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</si>
  <si>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</si>
  <si>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</si>
  <si>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</si>
  <si>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</si>
  <si>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</si>
  <si>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</si>
  <si>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</si>
  <si>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</si>
  <si>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</si>
  <si>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</si>
  <si>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</si>
  <si>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</si>
  <si>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</si>
  <si>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</si>
  <si>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</si>
  <si>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</si>
  <si>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</si>
  <si>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</si>
  <si>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</si>
  <si>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</si>
  <si>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</si>
  <si>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</si>
  <si>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</si>
  <si>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</si>
  <si>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</si>
  <si>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</si>
  <si>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</si>
  <si>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</si>
  <si>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</si>
  <si>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</si>
  <si>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</si>
  <si>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</si>
  <si>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</si>
  <si>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</si>
  <si>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</si>
  <si>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</si>
  <si>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</si>
  <si>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</si>
  <si>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</si>
  <si>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</si>
  <si>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</si>
  <si>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</si>
  <si>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</si>
  <si>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</si>
  <si>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</si>
  <si>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</si>
  <si>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</si>
  <si>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</si>
  <si>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</si>
  <si>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</si>
  <si>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</si>
  <si>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</si>
  <si>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</si>
  <si>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</si>
  <si>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</si>
  <si>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</si>
  <si>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</si>
  <si>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</si>
  <si>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</si>
  <si>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</si>
  <si>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</si>
  <si>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</si>
  <si>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</si>
  <si>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</si>
  <si>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</si>
  <si>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</si>
  <si>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</si>
  <si>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</si>
  <si>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</si>
  <si>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</si>
  <si>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</si>
  <si>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</si>
  <si>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</si>
  <si>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</si>
  <si>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</si>
  <si>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</si>
  <si>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</si>
  <si>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</si>
  <si>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</si>
  <si>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</si>
  <si>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</si>
  <si>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</si>
  <si>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</si>
  <si>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</si>
  <si>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</si>
  <si>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</si>
  <si>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</si>
  <si>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</si>
  <si>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</si>
  <si>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</si>
  <si>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</si>
  <si>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</si>
  <si>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</si>
  <si>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</si>
  <si>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</si>
  <si>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</si>
  <si>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</si>
  <si>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</si>
  <si>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</si>
  <si>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</si>
  <si>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</si>
  <si>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</si>
  <si>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</si>
  <si>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</si>
  <si>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</si>
  <si>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</si>
  <si>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</si>
  <si>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</si>
  <si>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</si>
  <si>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</si>
  <si>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</si>
  <si>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</si>
  <si>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</si>
  <si>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</si>
  <si>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</si>
  <si>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</si>
  <si>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</si>
  <si>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</si>
  <si>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</si>
  <si>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</si>
  <si>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</si>
  <si>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</si>
  <si>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</si>
  <si>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</si>
  <si>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</si>
  <si>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</si>
  <si>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</si>
  <si>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</si>
  <si>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</si>
  <si>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</si>
  <si>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</si>
  <si>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</si>
  <si>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</si>
  <si>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</si>
  <si>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</si>
  <si>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</si>
  <si>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</si>
  <si>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</si>
  <si>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</si>
  <si>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</si>
  <si>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</si>
  <si>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</si>
  <si>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</si>
  <si>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</si>
  <si>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</si>
  <si>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</si>
  <si>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</si>
  <si>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</si>
  <si>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</si>
  <si>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</si>
  <si>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</si>
  <si>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</si>
  <si>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</si>
  <si>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</si>
  <si>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</si>
  <si>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</si>
  <si>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</si>
  <si>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</si>
  <si>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</si>
  <si>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</si>
  <si>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</si>
  <si>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</si>
  <si>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</si>
  <si>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</si>
  <si>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</si>
  <si>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</si>
  <si>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</si>
  <si>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</si>
  <si>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</si>
  <si>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</si>
  <si>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</si>
  <si>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</si>
  <si>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</si>
  <si>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</si>
  <si>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</si>
  <si>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</si>
  <si>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</si>
  <si>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</si>
  <si>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</si>
  <si>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</si>
  <si>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</si>
  <si>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</si>
  <si>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</si>
  <si>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</si>
  <si>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</si>
  <si>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</si>
  <si>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</si>
  <si>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</si>
  <si>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</si>
  <si>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</si>
  <si>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</si>
  <si>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</si>
  <si>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</si>
  <si>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</si>
  <si>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</si>
  <si>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</si>
  <si>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</si>
  <si>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</si>
  <si>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</si>
  <si>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</si>
  <si>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</si>
  <si>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</si>
  <si>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</si>
  <si>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</si>
  <si>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</si>
  <si>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</si>
  <si>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</si>
  <si>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</si>
  <si>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</si>
  <si>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</si>
  <si>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</si>
  <si>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</si>
  <si>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</si>
  <si>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</si>
  <si>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</si>
  <si>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</si>
  <si>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</si>
  <si>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</si>
  <si>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</si>
  <si>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</si>
  <si>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</si>
  <si>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</si>
  <si>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</si>
  <si>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</si>
  <si>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</si>
  <si>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</si>
  <si>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</si>
  <si>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</si>
  <si>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</si>
  <si>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</si>
  <si>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</si>
  <si>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</si>
  <si>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</si>
  <si>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</si>
  <si>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</si>
  <si>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</si>
  <si>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</si>
  <si>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</si>
  <si>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</si>
  <si>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</si>
  <si>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</si>
  <si>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</si>
  <si>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</si>
  <si>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</si>
  <si>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</si>
  <si>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</si>
  <si>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</si>
  <si>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</si>
  <si>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</si>
  <si>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</si>
  <si>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</si>
  <si>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</si>
  <si>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</si>
  <si>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</si>
  <si>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</si>
  <si>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</si>
  <si>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</si>
  <si>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</si>
  <si>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</si>
  <si>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</si>
  <si>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</si>
  <si>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</si>
  <si>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</si>
  <si>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</si>
  <si>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</si>
  <si>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</si>
  <si>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</si>
  <si>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</si>
  <si>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</si>
  <si>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</si>
  <si>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</si>
  <si>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</si>
  <si>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</si>
  <si>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</si>
  <si>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</si>
  <si>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</si>
  <si>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</si>
  <si>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</si>
  <si>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</si>
  <si>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</si>
  <si>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</si>
  <si>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</si>
  <si>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</si>
  <si>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</si>
  <si>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</si>
  <si>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</si>
  <si>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</si>
  <si>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</si>
  <si>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</si>
  <si>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</si>
  <si>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</si>
  <si>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</si>
  <si>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</si>
  <si>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</si>
  <si>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</si>
  <si>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</si>
  <si>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</si>
  <si>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</si>
  <si>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</si>
  <si>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</si>
  <si>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</si>
  <si>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</si>
  <si>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</si>
  <si>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</si>
  <si>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</si>
  <si>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</si>
  <si>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</si>
  <si>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</si>
  <si>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</si>
  <si>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</si>
  <si>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</si>
  <si>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</si>
  <si>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</si>
  <si>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</si>
  <si>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</si>
  <si>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</si>
  <si>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</si>
  <si>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</si>
  <si>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</si>
  <si>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</si>
  <si>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</si>
  <si>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</si>
  <si>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</si>
  <si>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</si>
  <si>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</si>
  <si>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</si>
  <si>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</si>
  <si>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</si>
  <si>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</si>
  <si>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</si>
  <si>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</si>
  <si>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</si>
  <si>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</si>
  <si>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</si>
  <si>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</si>
  <si>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</si>
  <si>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</si>
  <si>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</si>
  <si>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</si>
  <si>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</si>
  <si>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</si>
  <si>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</si>
  <si>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</si>
  <si>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</si>
  <si>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</si>
  <si>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</si>
  <si>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</si>
  <si>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</si>
  <si>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</si>
  <si>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</si>
  <si>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</si>
  <si>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</si>
  <si>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</si>
  <si>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</si>
  <si>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</si>
  <si>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</si>
  <si>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</si>
  <si>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</si>
  <si>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</si>
  <si>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</si>
  <si>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</si>
  <si>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</si>
  <si>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</si>
  <si>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</si>
  <si>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</si>
  <si>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</si>
  <si>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</si>
  <si>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</si>
  <si>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</si>
  <si>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</si>
  <si>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</si>
  <si>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</si>
  <si>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</si>
  <si>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</si>
  <si>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</si>
  <si>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</si>
  <si>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</si>
  <si>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</si>
  <si>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</si>
  <si>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</si>
  <si>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</si>
  <si>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</si>
  <si>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</si>
  <si>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</si>
  <si>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</si>
  <si>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</si>
  <si>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</si>
  <si>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</si>
  <si>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</si>
  <si>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</si>
  <si>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</si>
  <si>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</si>
  <si>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</si>
  <si>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</si>
  <si>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</si>
  <si>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</si>
  <si>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</si>
  <si>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</si>
  <si>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</si>
  <si>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</si>
  <si>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</si>
  <si>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</si>
  <si>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</si>
  <si>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</si>
  <si>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</si>
  <si>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</si>
  <si>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</si>
  <si>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</si>
  <si>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</si>
  <si>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</si>
  <si>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</si>
  <si>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</si>
  <si>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</si>
  <si>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</si>
  <si>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</si>
  <si>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</si>
  <si>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</si>
  <si>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</si>
  <si>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</si>
  <si>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</si>
  <si>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</si>
  <si>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</si>
  <si>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</si>
  <si>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</si>
  <si>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</si>
  <si>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</si>
  <si>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</si>
  <si>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</si>
  <si>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</si>
  <si>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</si>
  <si>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</si>
  <si>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</si>
  <si>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</si>
  <si>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</si>
  <si>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</si>
  <si>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</si>
  <si>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</si>
  <si>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</si>
  <si>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</si>
  <si>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</si>
  <si>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</si>
  <si>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</si>
  <si>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</si>
  <si>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</si>
  <si>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</si>
  <si>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</si>
  <si>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</si>
  <si>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</si>
  <si>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</si>
  <si>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</si>
  <si>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</si>
  <si>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</si>
  <si>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</si>
  <si>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</si>
  <si>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</si>
  <si>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</si>
  <si>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</si>
  <si>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</si>
  <si>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</si>
  <si>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</si>
  <si>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</si>
  <si>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</si>
  <si>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</si>
  <si>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</si>
  <si>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</si>
  <si>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</si>
  <si>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</si>
  <si>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</si>
  <si>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</si>
  <si>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</si>
  <si>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</si>
  <si>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</si>
  <si>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</si>
  <si>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</si>
  <si>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</si>
  <si>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</si>
  <si>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</si>
  <si>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</si>
  <si>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</si>
  <si>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</si>
  <si>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</si>
  <si>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</si>
  <si>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</si>
  <si>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</si>
  <si>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</si>
  <si>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</si>
  <si>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</si>
  <si>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</si>
  <si>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</si>
  <si>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</si>
  <si>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</si>
  <si>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</si>
  <si>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</si>
  <si>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</si>
  <si>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</si>
  <si>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</si>
  <si>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</si>
  <si>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</si>
  <si>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</si>
  <si>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</si>
  <si>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</si>
  <si>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</si>
  <si>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</si>
  <si>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</si>
  <si>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</si>
  <si>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</si>
  <si>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</si>
  <si>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</si>
  <si>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</si>
  <si>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</si>
  <si>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</si>
  <si>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</si>
  <si>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</si>
  <si>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</si>
  <si>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</si>
  <si>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</si>
  <si>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</si>
  <si>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</si>
  <si>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</si>
  <si>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</si>
  <si>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</si>
  <si>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</si>
  <si>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</si>
  <si>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</si>
  <si>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</si>
  <si>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</si>
  <si>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</si>
  <si>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</si>
  <si>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</si>
  <si>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</si>
  <si>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</si>
  <si>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</si>
  <si>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</si>
  <si>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</si>
  <si>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</si>
  <si>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</si>
  <si>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</si>
  <si>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</si>
  <si>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</si>
  <si>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</si>
  <si>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</si>
  <si>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</si>
  <si>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</si>
  <si>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</si>
  <si>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</si>
  <si>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</si>
  <si>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</si>
  <si>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</si>
  <si>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</si>
  <si>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</si>
  <si>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</si>
  <si>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</si>
  <si>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</si>
  <si>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</si>
  <si>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</si>
  <si>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</si>
  <si>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</si>
  <si>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</si>
  <si>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</si>
  <si>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</si>
  <si>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</si>
  <si>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</si>
  <si>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</si>
  <si>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</si>
  <si>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</si>
  <si>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</si>
  <si>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</si>
  <si>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</si>
  <si>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</si>
  <si>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</si>
  <si>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</si>
  <si>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</si>
  <si>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</si>
  <si>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</si>
  <si>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</si>
  <si>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</si>
  <si>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</si>
  <si>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</si>
  <si>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</si>
  <si>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</si>
  <si>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</si>
  <si>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</si>
  <si>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</si>
  <si>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</si>
  <si>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</si>
  <si>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</si>
  <si>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</si>
  <si>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</si>
  <si>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</si>
  <si>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</si>
  <si>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</si>
  <si>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</si>
  <si>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</si>
  <si>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</si>
  <si>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</si>
  <si>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</si>
  <si>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</si>
  <si>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</si>
  <si>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</si>
  <si>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</si>
  <si>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</si>
  <si>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</si>
  <si>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</si>
  <si>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</si>
  <si>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</si>
  <si>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</si>
  <si>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</si>
  <si>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</si>
  <si>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</si>
  <si>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</si>
  <si>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</si>
  <si>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</si>
  <si>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</si>
  <si>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</si>
  <si>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</si>
  <si>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</si>
  <si>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</si>
  <si>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</si>
  <si>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</si>
  <si>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</si>
  <si>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</si>
  <si>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</si>
  <si>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</si>
  <si>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</si>
  <si>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</si>
  <si>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</si>
  <si>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</si>
  <si>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</si>
  <si>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</si>
  <si>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</si>
  <si>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</si>
  <si>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</si>
  <si>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</si>
  <si>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</si>
  <si>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</si>
  <si>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</si>
  <si>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</si>
  <si>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</si>
  <si>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</si>
  <si>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</si>
  <si>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</si>
  <si>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</si>
  <si>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</si>
  <si>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</si>
  <si>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</si>
  <si>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</si>
  <si>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</si>
  <si>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</si>
  <si>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</si>
  <si>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</si>
  <si>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</si>
  <si>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</si>
  <si>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</si>
  <si>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</si>
  <si>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</si>
  <si>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</si>
  <si>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</si>
  <si>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</si>
  <si>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</si>
  <si>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</si>
  <si>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</si>
  <si>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</si>
  <si>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</si>
  <si>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</si>
  <si>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</si>
  <si>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</si>
  <si>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</si>
  <si>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</si>
  <si>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</si>
  <si>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</si>
  <si>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</si>
  <si>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</si>
  <si>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</si>
  <si>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</si>
  <si>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</si>
  <si>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</si>
  <si>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</si>
  <si>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</si>
  <si>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</si>
  <si>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</si>
  <si>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</si>
  <si>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</si>
  <si>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</si>
  <si>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</si>
  <si>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</si>
  <si>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</si>
  <si>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</si>
  <si>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</si>
  <si>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</si>
  <si>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</si>
  <si>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</si>
  <si>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</si>
  <si>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</si>
  <si>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</si>
  <si>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</si>
  <si>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</si>
  <si>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</si>
  <si>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</si>
  <si>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</si>
  <si>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</si>
  <si>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</si>
  <si>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</si>
  <si>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</si>
  <si>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</si>
  <si>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</si>
  <si>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</si>
  <si>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</si>
  <si>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</si>
  <si>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</si>
  <si>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</si>
  <si>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</si>
  <si>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</si>
  <si>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</si>
  <si>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</si>
  <si>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</si>
  <si>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</si>
  <si>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</si>
  <si>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</si>
  <si>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</si>
  <si>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</si>
  <si>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</si>
  <si>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</si>
  <si>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</si>
  <si>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</si>
  <si>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</si>
  <si>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</si>
  <si>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</si>
  <si>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</si>
  <si>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</si>
  <si>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</si>
  <si>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</si>
  <si>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</si>
  <si>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</si>
  <si>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</si>
  <si>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</si>
  <si>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</si>
  <si>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</si>
  <si>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</si>
  <si>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</si>
  <si>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</si>
  <si>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</si>
  <si>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</si>
  <si>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</si>
  <si>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</si>
  <si>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</si>
  <si>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</si>
  <si>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</si>
  <si>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</si>
  <si>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</si>
  <si>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</si>
  <si>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</si>
  <si>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</si>
  <si>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</si>
  <si>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</si>
  <si>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</si>
  <si>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</si>
  <si>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</si>
  <si>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</si>
  <si>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</si>
  <si>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</si>
  <si>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</si>
  <si>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</si>
  <si>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</si>
  <si>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</si>
  <si>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</si>
  <si>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</si>
  <si>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</si>
  <si>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</si>
  <si>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</si>
  <si>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</si>
  <si>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</si>
  <si>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</si>
  <si>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</si>
  <si>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</si>
  <si>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</si>
  <si>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</si>
  <si>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</si>
  <si>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</si>
  <si>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</si>
  <si>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</si>
  <si>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</si>
  <si>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</si>
  <si>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</si>
  <si>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</si>
  <si>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</si>
  <si>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</si>
  <si>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</si>
  <si>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</si>
  <si>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</si>
  <si>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</si>
  <si>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</si>
  <si>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</si>
  <si>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</si>
  <si>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</si>
  <si>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</si>
  <si>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</si>
  <si>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</si>
  <si>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</si>
  <si>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</si>
  <si>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</si>
  <si>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</si>
  <si>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</si>
  <si>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</si>
  <si>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</si>
  <si>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</si>
  <si>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</si>
  <si>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</si>
  <si>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</si>
  <si>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</si>
  <si>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</si>
  <si>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</si>
  <si>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</si>
  <si>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</si>
  <si>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</si>
  <si>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</si>
  <si>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</si>
  <si>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</si>
  <si>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</si>
  <si>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</si>
  <si>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</si>
  <si>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</si>
  <si>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</si>
  <si>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</si>
  <si>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</si>
  <si>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</si>
  <si>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</si>
  <si>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</si>
  <si>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</si>
  <si>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</si>
  <si>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</si>
  <si>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</si>
  <si>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</si>
  <si>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</si>
  <si>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</si>
  <si>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</si>
  <si>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</si>
  <si>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</si>
  <si>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</si>
  <si>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</si>
  <si>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</si>
  <si>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</si>
  <si>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</si>
  <si>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</si>
  <si>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</si>
  <si>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</si>
  <si>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</si>
  <si>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</si>
  <si>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</si>
  <si>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</si>
  <si>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</si>
  <si>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</si>
  <si>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</si>
  <si>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</si>
  <si>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</si>
  <si>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</si>
  <si>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</si>
  <si>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</si>
  <si>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</si>
  <si>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</si>
  <si>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</si>
  <si>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</si>
  <si>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</si>
  <si>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</si>
  <si>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</si>
  <si>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</si>
  <si>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</si>
  <si>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</si>
  <si>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</si>
  <si>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</si>
  <si>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</si>
  <si>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</si>
  <si>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</si>
  <si>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</si>
  <si>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</si>
  <si>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</si>
  <si>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</si>
  <si>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</si>
  <si>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</si>
  <si>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</si>
  <si>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</si>
  <si>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</si>
  <si>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</si>
  <si>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</si>
  <si>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</si>
  <si>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</si>
  <si>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</si>
  <si>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</si>
  <si>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</si>
  <si>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</si>
  <si>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</si>
  <si>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</si>
  <si>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</si>
  <si>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</si>
  <si>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</si>
  <si>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</si>
  <si>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</si>
  <si>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</si>
  <si>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</si>
  <si>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</si>
  <si>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</si>
  <si>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</si>
  <si>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</si>
  <si>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</si>
  <si>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</si>
  <si>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</si>
  <si>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</si>
  <si>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</si>
  <si>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</si>
  <si>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</si>
  <si>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</si>
  <si>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</si>
  <si>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</si>
  <si>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</si>
  <si>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</si>
  <si>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</si>
  <si>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</si>
  <si>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</si>
  <si>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</si>
  <si>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</si>
  <si>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</si>
  <si>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</si>
  <si>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</si>
  <si>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</si>
  <si>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</si>
  <si>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</si>
  <si>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</si>
  <si>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</si>
  <si>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</si>
  <si>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</si>
  <si>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</si>
  <si>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</si>
  <si>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</si>
  <si>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</si>
  <si>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</si>
  <si>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</si>
  <si>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</si>
  <si>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</si>
  <si>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</si>
  <si>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</si>
  <si>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</si>
  <si>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</si>
  <si>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</si>
  <si>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</si>
  <si>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</si>
  <si>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</si>
  <si>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</si>
  <si>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</si>
  <si>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</si>
  <si>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</si>
  <si>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</si>
  <si>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</si>
  <si>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</si>
  <si>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</si>
  <si>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</si>
  <si>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</si>
  <si>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</si>
  <si>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</si>
  <si>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</si>
  <si>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</si>
  <si>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</si>
  <si>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</si>
  <si>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</si>
  <si>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</si>
  <si>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</si>
  <si>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</si>
  <si>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</si>
  <si>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</si>
  <si>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</si>
  <si>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</si>
  <si>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</si>
  <si>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</si>
  <si>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</si>
  <si>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</si>
  <si>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</si>
  <si>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</si>
  <si>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</si>
  <si>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</si>
  <si>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</si>
  <si>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</si>
  <si>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</si>
  <si>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</si>
  <si>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</si>
  <si>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</si>
  <si>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</si>
  <si>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</si>
  <si>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</si>
  <si>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</si>
  <si>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</si>
  <si>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</si>
  <si>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</si>
  <si>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</si>
  <si>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</si>
  <si>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</si>
  <si>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</si>
  <si>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</si>
  <si>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</si>
  <si>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</si>
  <si>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</si>
  <si>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</si>
  <si>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</si>
  <si>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</si>
  <si>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</si>
  <si>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</si>
  <si>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</si>
  <si>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</si>
  <si>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</si>
  <si>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</si>
  <si>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</si>
  <si>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</si>
  <si>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</si>
  <si>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</si>
  <si>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</si>
  <si>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</si>
  <si>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</si>
  <si>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</si>
  <si>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</si>
  <si>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</si>
  <si>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</si>
  <si>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</si>
  <si>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</si>
  <si>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</si>
  <si>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</si>
  <si>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</si>
  <si>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</si>
  <si>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</si>
  <si>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</si>
  <si>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</si>
  <si>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</si>
  <si>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</si>
  <si>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</si>
  <si>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</si>
  <si>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</si>
  <si>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</si>
  <si>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</si>
  <si>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</si>
  <si>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</si>
  <si>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</si>
  <si>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</si>
  <si>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</si>
  <si>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</si>
  <si>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</si>
  <si>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</si>
  <si>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</si>
  <si>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</si>
  <si>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</si>
  <si>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</si>
  <si>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</si>
  <si>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</si>
  <si>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</si>
  <si>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</si>
  <si>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</si>
  <si>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</si>
  <si>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</si>
  <si>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</si>
  <si>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</si>
  <si>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</si>
  <si>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</si>
  <si>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</si>
  <si>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</si>
  <si>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</si>
  <si>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</si>
  <si>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</si>
  <si>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</si>
  <si>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</si>
  <si>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</si>
  <si>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</si>
  <si>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</si>
  <si>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</si>
  <si>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</si>
  <si>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</si>
  <si>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</si>
  <si>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</si>
  <si>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</si>
  <si>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</si>
  <si>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</si>
  <si>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</si>
  <si>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</si>
  <si>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</si>
  <si>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</si>
  <si>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</si>
  <si>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</si>
  <si>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</si>
  <si>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</si>
  <si>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</si>
  <si>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</si>
  <si>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</si>
  <si>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</si>
  <si>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</si>
  <si>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</si>
  <si>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</si>
  <si>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</si>
  <si>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</si>
  <si>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</si>
  <si>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</si>
  <si>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</si>
  <si>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</si>
  <si>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</si>
  <si>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</si>
  <si>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</si>
  <si>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</si>
  <si>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</si>
  <si>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</si>
  <si>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</si>
  <si>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</si>
  <si>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</si>
  <si>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</si>
  <si>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</si>
  <si>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</si>
  <si>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</si>
  <si>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</si>
  <si>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</si>
  <si>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</si>
  <si>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</si>
  <si>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</si>
  <si>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</si>
  <si>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</si>
  <si>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</si>
  <si>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</si>
  <si>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</si>
  <si>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</si>
  <si>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</si>
  <si>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</si>
  <si>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</si>
  <si>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</si>
  <si>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</si>
  <si>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</si>
  <si>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</si>
  <si>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</si>
  <si>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</si>
  <si>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</si>
  <si>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</si>
  <si>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</si>
  <si>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</si>
  <si>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</si>
  <si>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</si>
  <si>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</si>
  <si>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</si>
  <si>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</si>
  <si>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</si>
  <si>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</si>
  <si>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</si>
  <si>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</si>
  <si>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</si>
  <si>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</si>
  <si>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</si>
  <si>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</si>
  <si>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</si>
  <si>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</si>
  <si>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</si>
  <si>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</si>
  <si>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</si>
  <si>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</si>
  <si>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</si>
  <si>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</si>
  <si>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</si>
  <si>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</si>
  <si>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</si>
  <si>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</si>
  <si>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</si>
  <si>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</si>
  <si>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</si>
  <si>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</si>
  <si>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</si>
  <si>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</si>
  <si>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</si>
  <si>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</si>
  <si>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</si>
  <si>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</si>
  <si>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</si>
  <si>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</si>
  <si>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</si>
  <si>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</si>
  <si>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</si>
  <si>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</si>
  <si>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</si>
  <si>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</si>
  <si>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</si>
  <si>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</si>
  <si>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</si>
  <si>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</si>
  <si>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</si>
  <si>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</si>
  <si>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</si>
  <si>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</si>
  <si>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</si>
  <si>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</si>
  <si>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</si>
  <si>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</si>
  <si>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</si>
  <si>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</si>
  <si>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</si>
  <si>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</si>
  <si>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</si>
  <si>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</si>
  <si>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</si>
  <si>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</si>
  <si>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</si>
  <si>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</si>
  <si>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</si>
  <si>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</si>
  <si>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</si>
  <si>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</si>
  <si>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</si>
  <si>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</si>
  <si>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</si>
  <si>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</si>
  <si>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</si>
  <si>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</si>
  <si>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</si>
  <si>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</si>
  <si>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</si>
  <si>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</si>
  <si>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</si>
  <si>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</si>
  <si>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</si>
  <si>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</si>
  <si>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</si>
  <si>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</si>
  <si>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</si>
  <si>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</si>
  <si>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</si>
  <si>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</si>
  <si>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</si>
  <si>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</si>
  <si>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</si>
  <si>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</si>
  <si>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</si>
  <si>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</si>
  <si>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</si>
  <si>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</si>
  <si>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</si>
  <si>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</si>
  <si>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</si>
  <si>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</si>
  <si>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</si>
  <si>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</si>
  <si>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</si>
  <si>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</si>
  <si>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</si>
  <si>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</si>
  <si>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</si>
  <si>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</si>
  <si>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</si>
  <si>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</si>
  <si>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</si>
  <si>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</si>
  <si>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</si>
  <si>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</si>
  <si>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</si>
  <si>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</si>
  <si>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</si>
  <si>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</si>
  <si>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</si>
  <si>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</si>
  <si>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</si>
  <si>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</si>
  <si>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</si>
  <si>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</si>
  <si>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</si>
  <si>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</si>
  <si>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</si>
  <si>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</si>
  <si>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</si>
  <si>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</si>
  <si>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</si>
  <si>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</si>
  <si>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</si>
  <si>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</si>
  <si>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</si>
  <si>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</si>
  <si>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</si>
  <si>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</si>
  <si>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</si>
  <si>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</si>
  <si>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</si>
  <si>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</si>
  <si>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</si>
  <si>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</si>
  <si>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</si>
  <si>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</si>
  <si>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</si>
  <si>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</si>
  <si>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</si>
  <si>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</si>
  <si>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</si>
  <si>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</si>
  <si>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</si>
  <si>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</si>
  <si>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</si>
  <si>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</si>
  <si>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</si>
  <si>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</si>
  <si>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</si>
  <si>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</si>
  <si>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</si>
  <si>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</si>
  <si>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</si>
  <si>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</si>
  <si>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</si>
  <si>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</si>
  <si>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</si>
  <si>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</si>
  <si>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</si>
  <si>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</si>
  <si>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</si>
  <si>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</si>
  <si>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</si>
  <si>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</si>
  <si>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</si>
  <si>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</si>
  <si>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</si>
  <si>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</si>
  <si>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</si>
  <si>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</si>
  <si>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</si>
  <si>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</si>
  <si>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</si>
  <si>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</si>
  <si>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</si>
  <si>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</si>
  <si>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</si>
  <si>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</si>
  <si>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</si>
  <si>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</si>
  <si>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</si>
  <si>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</si>
  <si>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</si>
  <si>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</si>
  <si>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</si>
  <si>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</si>
  <si>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</si>
  <si>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</si>
  <si>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</si>
  <si>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</si>
  <si>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</si>
  <si>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</si>
  <si>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</si>
  <si>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</si>
  <si>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</si>
  <si>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</si>
  <si>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</si>
  <si>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</si>
  <si>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</si>
  <si>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</si>
  <si>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</si>
  <si>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</si>
  <si>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</si>
  <si>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</si>
  <si>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</si>
  <si>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</si>
  <si>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</si>
  <si>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</si>
  <si>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</si>
  <si>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</si>
  <si>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</si>
  <si>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</si>
  <si>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</si>
  <si>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</si>
  <si>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</si>
  <si>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</si>
  <si>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</si>
  <si>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</si>
  <si>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</si>
  <si>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</si>
  <si>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</si>
  <si>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</si>
  <si>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</si>
  <si>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</si>
  <si>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</si>
  <si>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</si>
  <si>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</si>
  <si>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</si>
  <si>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</si>
  <si>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</si>
  <si>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</si>
  <si>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</si>
  <si>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</si>
  <si>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</si>
  <si>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</si>
  <si>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</si>
  <si>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</si>
  <si>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</si>
  <si>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</si>
  <si>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</si>
  <si>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</si>
  <si>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</si>
  <si>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</si>
  <si>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</si>
  <si>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</si>
  <si>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</si>
  <si>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</si>
  <si>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</si>
  <si>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</si>
  <si>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</si>
  <si>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</si>
  <si>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</si>
  <si>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</si>
  <si>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</si>
  <si>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</si>
  <si>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</si>
  <si>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</si>
  <si>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</si>
  <si>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</si>
  <si>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</si>
  <si>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</si>
  <si>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</si>
  <si>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</si>
  <si>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</si>
  <si>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</si>
  <si>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</si>
  <si>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</si>
  <si>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</si>
  <si>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</si>
  <si>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</si>
  <si>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</si>
  <si>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</si>
  <si>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</si>
  <si>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</si>
  <si>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</si>
  <si>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</si>
  <si>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</si>
  <si>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</si>
  <si>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</si>
  <si>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</si>
  <si>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</si>
  <si>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</si>
  <si>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</si>
  <si>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</si>
  <si>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</si>
  <si>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</si>
  <si>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</si>
  <si>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</si>
  <si>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</si>
  <si>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</si>
  <si>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</si>
  <si>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</si>
  <si>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</si>
  <si>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</si>
  <si>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</si>
  <si>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</si>
  <si>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</si>
  <si>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</si>
  <si>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</si>
  <si>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</si>
  <si>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</si>
  <si>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</si>
  <si>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</si>
  <si>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</si>
  <si>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</si>
  <si>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</si>
  <si>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</si>
  <si>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</si>
  <si>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</si>
  <si>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</si>
  <si>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</si>
  <si>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</si>
  <si>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</si>
  <si>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</si>
  <si>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</si>
  <si>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</si>
  <si>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</si>
  <si>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</si>
  <si>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</si>
  <si>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</si>
  <si>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</si>
  <si>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</si>
  <si>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</si>
  <si>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</si>
  <si>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</si>
  <si>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</si>
  <si>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</si>
  <si>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</si>
  <si>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</si>
  <si>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</si>
  <si>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</si>
  <si>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</si>
  <si>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</si>
  <si>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</si>
  <si>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</si>
  <si>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</si>
  <si>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</si>
  <si>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</si>
  <si>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</si>
  <si>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</si>
  <si>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</si>
  <si>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</si>
  <si>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</si>
  <si>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</si>
  <si>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</si>
  <si>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</si>
  <si>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</si>
  <si>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</si>
  <si>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</si>
  <si>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</si>
  <si>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</si>
  <si>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</si>
  <si>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</si>
  <si>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</si>
  <si>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</si>
  <si>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</si>
  <si>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</si>
  <si>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</si>
  <si>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</si>
  <si>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</si>
  <si>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</si>
  <si>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</si>
  <si>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</si>
  <si>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</si>
  <si>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</si>
  <si>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</si>
  <si>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</si>
  <si>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</si>
  <si>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</si>
  <si>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</si>
  <si>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</si>
  <si>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</si>
  <si>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</si>
  <si>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</si>
  <si>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</si>
  <si>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</si>
  <si>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</si>
  <si>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</si>
  <si>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</si>
  <si>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</si>
  <si>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</si>
  <si>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</si>
  <si>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</si>
  <si>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</si>
  <si>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</si>
  <si>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</si>
  <si>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</si>
  <si>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</si>
  <si>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</si>
  <si>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</si>
  <si>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</si>
  <si>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</si>
  <si>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</si>
  <si>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</si>
  <si>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</si>
  <si>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</si>
  <si>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</si>
  <si>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</si>
  <si>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</si>
  <si>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</si>
  <si>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</si>
  <si>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</si>
  <si>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</si>
  <si>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</si>
  <si>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</si>
  <si>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</si>
  <si>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</si>
  <si>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</si>
  <si>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</si>
  <si>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</si>
  <si>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</si>
  <si>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</si>
  <si>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</si>
  <si>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</si>
  <si>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</si>
  <si>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</si>
  <si>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</si>
  <si>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</si>
  <si>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</si>
  <si>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</si>
  <si>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</si>
  <si>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</si>
  <si>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</si>
  <si>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</si>
  <si>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</si>
  <si>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</si>
  <si>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</si>
  <si>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</si>
  <si>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</si>
  <si>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</si>
  <si>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</si>
  <si>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</si>
  <si>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</si>
  <si>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</si>
  <si>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</si>
  <si>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</si>
  <si>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</si>
  <si>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</si>
  <si>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</si>
  <si>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</si>
  <si>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</si>
  <si>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</si>
  <si>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</si>
  <si>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</si>
  <si>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</si>
  <si>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</si>
  <si>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</si>
  <si>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</si>
  <si>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</si>
  <si>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</si>
  <si>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</si>
  <si>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</si>
  <si>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</si>
  <si>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</si>
  <si>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</si>
  <si>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</si>
  <si>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</si>
  <si>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</si>
  <si>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</si>
  <si>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</si>
  <si>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</si>
  <si>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</si>
  <si>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</si>
  <si>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</si>
  <si>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</si>
  <si>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</si>
  <si>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</si>
  <si>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</si>
  <si>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</si>
  <si>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</si>
  <si>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</si>
  <si>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</si>
  <si>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</si>
  <si>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</si>
  <si>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</si>
  <si>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</si>
  <si>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</si>
  <si>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</si>
  <si>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</si>
  <si>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</si>
  <si>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</si>
  <si>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</si>
  <si>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</si>
  <si>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</si>
  <si>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</si>
  <si>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</si>
  <si>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</si>
  <si>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</si>
  <si>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</si>
  <si>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</si>
  <si>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</si>
  <si>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</si>
  <si>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</si>
  <si>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</si>
  <si>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</si>
  <si>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</si>
  <si>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</si>
  <si>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</si>
  <si>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</si>
  <si>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</si>
  <si>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</si>
  <si>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</si>
  <si>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</si>
  <si>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</si>
  <si>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</si>
  <si>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</si>
  <si>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</si>
  <si>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</si>
  <si>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</si>
  <si>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</si>
  <si>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</si>
  <si>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</si>
  <si>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</si>
  <si>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</si>
  <si>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</si>
  <si>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</si>
  <si>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</si>
  <si>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</si>
  <si>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</si>
  <si>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</si>
  <si>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</si>
  <si>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</si>
  <si>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</si>
  <si>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</si>
  <si>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</si>
  <si>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</si>
  <si>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</si>
  <si>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</si>
  <si>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</si>
  <si>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</si>
  <si>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</si>
  <si>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</si>
  <si>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</si>
  <si>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</si>
  <si>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</si>
  <si>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</si>
  <si>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</si>
  <si>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</si>
  <si>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</si>
  <si>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</si>
  <si>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</si>
  <si>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</si>
  <si>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</si>
  <si>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</si>
  <si>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</si>
  <si>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</si>
  <si>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</si>
  <si>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</si>
  <si>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</si>
  <si>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</si>
  <si>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</si>
  <si>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</si>
  <si>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</si>
  <si>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</si>
  <si>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</si>
  <si>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</si>
  <si>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</si>
  <si>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</si>
  <si>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</si>
  <si>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</si>
  <si>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</si>
  <si>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</si>
  <si>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</si>
  <si>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</si>
  <si>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</si>
  <si>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</si>
  <si>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</si>
  <si>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</si>
  <si>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</si>
  <si>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</si>
  <si>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</si>
  <si>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</si>
  <si>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</si>
  <si>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</si>
  <si>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</si>
  <si>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</si>
  <si>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</si>
  <si>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</si>
  <si>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</si>
  <si>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</si>
  <si>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</si>
  <si>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</si>
  <si>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</si>
  <si>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</si>
  <si>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</si>
  <si>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</si>
  <si>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</si>
  <si>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</si>
  <si>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</si>
  <si>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</si>
  <si>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</si>
  <si>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</si>
  <si>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</si>
  <si>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</si>
  <si>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</si>
  <si>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</si>
  <si>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</si>
  <si>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</si>
  <si>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</si>
  <si>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</si>
  <si>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</si>
  <si>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</si>
  <si>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</si>
  <si>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</si>
  <si>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</si>
  <si>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</si>
  <si>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</si>
  <si>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</si>
  <si>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</si>
  <si>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</si>
  <si>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</si>
  <si>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</si>
  <si>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</si>
  <si>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</si>
  <si>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</si>
  <si>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</si>
  <si>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</si>
  <si>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</si>
  <si>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</si>
  <si>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</si>
  <si>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</si>
  <si>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</si>
  <si>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</si>
  <si>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</si>
  <si>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</si>
  <si>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</si>
  <si>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</si>
  <si>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</si>
  <si>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</si>
  <si>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</si>
  <si>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</si>
  <si>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</si>
  <si>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</si>
  <si>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</si>
  <si>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</si>
  <si>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</si>
  <si>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</si>
  <si>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</si>
  <si>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</si>
  <si>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</si>
  <si>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</si>
  <si>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</si>
  <si>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</si>
  <si>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</si>
  <si>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</si>
  <si>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</si>
  <si>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</si>
  <si>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</si>
  <si>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</si>
  <si>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</si>
  <si>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</si>
  <si>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</si>
  <si>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</si>
  <si>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</si>
  <si>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</si>
  <si>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</si>
  <si>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</si>
  <si>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</si>
  <si>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</si>
  <si>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</si>
  <si>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</si>
  <si>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</si>
  <si>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</si>
  <si>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</si>
  <si>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</si>
  <si>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</si>
  <si>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</si>
  <si>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</si>
  <si>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</si>
  <si>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</si>
  <si>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</si>
  <si>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</si>
  <si>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</si>
  <si>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</si>
  <si>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</si>
  <si>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</si>
  <si>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</si>
  <si>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</si>
  <si>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</si>
  <si>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</si>
  <si>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</si>
  <si>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</si>
  <si>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</si>
  <si>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</si>
  <si>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</si>
  <si>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</si>
  <si>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</si>
  <si>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</si>
  <si>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</si>
  <si>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</si>
  <si>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</si>
  <si>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</si>
  <si>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</si>
  <si>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</si>
  <si>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</si>
  <si>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</si>
  <si>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</si>
  <si>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</si>
  <si>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</si>
  <si>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</si>
  <si>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</si>
  <si>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</si>
  <si>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</si>
  <si>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</si>
  <si>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</si>
  <si>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</si>
  <si>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</si>
  <si>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</si>
  <si>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</si>
  <si>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</si>
  <si>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</si>
  <si>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</si>
  <si>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</si>
  <si>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</si>
  <si>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</si>
  <si>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</si>
  <si>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</si>
  <si>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</si>
  <si>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</si>
  <si>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</si>
  <si>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</si>
  <si>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</si>
  <si>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</si>
  <si>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</si>
  <si>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</si>
  <si>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</si>
  <si>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</si>
  <si>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</si>
  <si>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</si>
  <si>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</si>
  <si>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</si>
  <si>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</si>
  <si>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</si>
  <si>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</si>
  <si>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</si>
  <si>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</si>
  <si>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</si>
  <si>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</si>
  <si>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</si>
  <si>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</si>
  <si>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</si>
  <si>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</si>
  <si>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</si>
  <si>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</si>
  <si>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</si>
  <si>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</si>
  <si>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</si>
  <si>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</si>
  <si>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</si>
  <si>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</si>
  <si>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</si>
  <si>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</si>
  <si>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</si>
  <si>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</si>
  <si>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</si>
  <si>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</si>
  <si>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</si>
  <si>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</si>
  <si>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</si>
  <si>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</si>
  <si>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</si>
  <si>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</si>
  <si>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</si>
  <si>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</si>
  <si>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</si>
  <si>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</si>
  <si>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</si>
  <si>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</si>
  <si>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</si>
  <si>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</si>
  <si>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</si>
  <si>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</si>
  <si>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</si>
  <si>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</si>
  <si>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</si>
  <si>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</si>
  <si>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</si>
  <si>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</si>
  <si>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</si>
  <si>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</si>
  <si>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</si>
  <si>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</si>
  <si>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</si>
  <si>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</si>
  <si>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</si>
  <si>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</si>
  <si>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</si>
  <si>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</si>
  <si>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</si>
  <si>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</si>
  <si>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</si>
  <si>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</si>
  <si>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</si>
  <si>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</si>
  <si>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</si>
  <si>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</si>
  <si>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</si>
  <si>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</si>
  <si>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</si>
  <si>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</si>
  <si>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</si>
  <si>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</si>
  <si>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</si>
  <si>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</si>
  <si>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</si>
  <si>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</si>
  <si>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</si>
  <si>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</si>
  <si>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</si>
  <si>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</si>
  <si>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</si>
  <si>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</si>
  <si>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</si>
  <si>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</si>
  <si>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</si>
  <si>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</si>
  <si>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</si>
  <si>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</si>
  <si>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</si>
  <si>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</si>
  <si>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</si>
  <si>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</si>
  <si>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</si>
  <si>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</si>
  <si>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</si>
  <si>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</si>
  <si>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</si>
  <si>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</si>
  <si>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</si>
  <si>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</si>
  <si>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</si>
  <si>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</si>
  <si>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</si>
  <si>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</si>
  <si>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</si>
  <si>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</si>
  <si>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</si>
  <si>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</si>
  <si>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</si>
  <si>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</si>
  <si>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</si>
  <si>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</si>
  <si>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</si>
  <si>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</si>
  <si>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</si>
  <si>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</si>
  <si>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</si>
  <si>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</si>
  <si>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</si>
  <si>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</si>
  <si>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</si>
  <si>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</si>
  <si>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</si>
  <si>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</si>
  <si>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</si>
  <si>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</si>
  <si>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</si>
  <si>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</si>
  <si>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</si>
  <si>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</si>
  <si>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</si>
  <si>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</si>
  <si>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</si>
  <si>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</si>
  <si>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</si>
  <si>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</si>
  <si>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</si>
  <si>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</si>
  <si>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</si>
  <si>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</si>
  <si>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</si>
  <si>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</si>
  <si>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</si>
  <si>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</si>
  <si>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</si>
  <si>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</si>
  <si>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</si>
  <si>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</si>
  <si>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</si>
  <si>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</si>
  <si>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</si>
  <si>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</si>
  <si>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</si>
  <si>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</si>
  <si>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</si>
  <si>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</si>
  <si>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</si>
  <si>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</si>
  <si>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</si>
  <si>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</si>
  <si>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</si>
  <si>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</si>
  <si>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</si>
  <si>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</si>
  <si>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</si>
  <si>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</si>
  <si>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</si>
  <si>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</si>
  <si>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</si>
  <si>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</si>
  <si>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</si>
  <si>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</si>
  <si>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</si>
  <si>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</si>
  <si>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</si>
  <si>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</si>
  <si>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</si>
  <si>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</si>
  <si>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</si>
  <si>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</si>
  <si>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</si>
  <si>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</si>
  <si>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</si>
  <si>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</si>
  <si>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</si>
  <si>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</si>
  <si>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</si>
  <si>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</si>
  <si>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</si>
  <si>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</si>
  <si>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</si>
  <si>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</si>
  <si>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</si>
  <si>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</si>
  <si>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</si>
  <si>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</si>
  <si>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</si>
  <si>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</si>
  <si>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</si>
  <si>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</si>
  <si>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</si>
  <si>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</si>
  <si>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</si>
  <si>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</si>
  <si>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</si>
  <si>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</si>
  <si>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</si>
  <si>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</si>
  <si>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</si>
  <si>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</si>
  <si>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</si>
  <si>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</si>
  <si>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</si>
  <si>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</si>
  <si>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</si>
  <si>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</si>
  <si>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</si>
  <si>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</si>
  <si>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</si>
  <si>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</si>
  <si>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</si>
  <si>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</si>
  <si>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</si>
  <si>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</si>
  <si>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</si>
  <si>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</si>
  <si>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</si>
  <si>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</si>
  <si>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</si>
  <si>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</si>
  <si>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</si>
  <si>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</si>
  <si>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</si>
  <si>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</si>
  <si>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</si>
  <si>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</si>
  <si>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</si>
  <si>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</si>
  <si>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</si>
  <si>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</si>
  <si>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</si>
  <si>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</si>
  <si>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</si>
  <si>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</si>
  <si>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</si>
  <si>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</si>
  <si>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</si>
  <si>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</si>
  <si>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</si>
  <si>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</si>
  <si>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</si>
  <si>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</si>
  <si>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</si>
  <si>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</si>
  <si>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</si>
  <si>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</si>
  <si>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</si>
  <si>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</si>
  <si>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</si>
  <si>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</si>
  <si>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</si>
  <si>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</si>
  <si>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</si>
  <si>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</si>
  <si>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</si>
  <si>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</si>
  <si>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</si>
  <si>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</si>
  <si>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</si>
  <si>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</si>
  <si>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</si>
  <si>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</si>
  <si>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</si>
  <si>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</si>
  <si>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</si>
  <si>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</si>
  <si>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</si>
  <si>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</si>
  <si>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</si>
  <si>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</si>
  <si>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</si>
  <si>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</si>
  <si>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</si>
  <si>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</si>
  <si>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</si>
  <si>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</si>
  <si>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</si>
  <si>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</si>
  <si>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</si>
  <si>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</si>
  <si>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</si>
  <si>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</si>
  <si>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</si>
  <si>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</si>
  <si>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</si>
  <si>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</si>
  <si>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</si>
  <si>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</si>
  <si>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</si>
  <si>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</si>
  <si>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</si>
  <si>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</si>
  <si>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</si>
  <si>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</si>
  <si>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</si>
  <si>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</si>
  <si>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</si>
  <si>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</si>
  <si>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</si>
  <si>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</si>
  <si>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</si>
  <si>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</si>
  <si>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</si>
  <si>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</si>
  <si>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</si>
  <si>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</si>
  <si>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</si>
  <si>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</si>
  <si>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</si>
  <si>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</si>
  <si>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</si>
  <si>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</si>
  <si>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</si>
  <si>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</si>
  <si>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</si>
  <si>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</si>
  <si>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</si>
  <si>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</si>
  <si>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</si>
  <si>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</si>
  <si>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</si>
  <si>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</si>
  <si>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</si>
  <si>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</si>
  <si>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</si>
  <si>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</si>
  <si>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</si>
  <si>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</si>
  <si>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</si>
  <si>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</si>
  <si>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</si>
  <si>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</si>
  <si>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</si>
  <si>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</si>
  <si>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</si>
  <si>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</si>
  <si>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</si>
  <si>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</si>
  <si>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</si>
  <si>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</si>
  <si>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</si>
  <si>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</si>
  <si>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</si>
  <si>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</si>
  <si>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</si>
  <si>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</si>
  <si>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</si>
  <si>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</si>
  <si>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</si>
  <si>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</si>
  <si>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</si>
  <si>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</si>
  <si>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</si>
  <si>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</si>
  <si>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</si>
  <si>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</si>
  <si>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</si>
  <si>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</si>
  <si>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</si>
  <si>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</si>
  <si>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</si>
  <si>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</si>
  <si>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</si>
  <si>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</si>
  <si>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</si>
  <si>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</si>
  <si>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</si>
  <si>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</si>
  <si>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</si>
  <si>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</si>
  <si>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</si>
  <si>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</si>
  <si>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</si>
  <si>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</si>
  <si>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</si>
  <si>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</si>
  <si>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</si>
  <si>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</si>
  <si>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</si>
  <si>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</si>
  <si>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</si>
  <si>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</si>
  <si>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</si>
  <si>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</si>
  <si>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</si>
  <si>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</si>
  <si>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</si>
  <si>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</si>
  <si>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</si>
  <si>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</si>
  <si>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</si>
  <si>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</si>
  <si>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</si>
  <si>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</si>
  <si>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</si>
  <si>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</si>
  <si>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</si>
  <si>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</si>
  <si>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</si>
  <si>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</si>
  <si>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</si>
  <si>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</si>
  <si>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</si>
  <si>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</si>
  <si>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</si>
  <si>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</si>
  <si>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</si>
  <si>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</si>
  <si>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</si>
  <si>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</si>
  <si>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</si>
  <si>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</si>
  <si>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</si>
  <si>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</si>
  <si>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</si>
  <si>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</si>
  <si>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</si>
  <si>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</si>
  <si>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</si>
  <si>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</si>
  <si>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</si>
  <si>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</si>
  <si>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</si>
  <si>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</si>
  <si>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</si>
  <si>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</si>
  <si>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</si>
  <si>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</si>
  <si>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</si>
  <si>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</si>
  <si>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</si>
  <si>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</si>
  <si>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</si>
  <si>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</si>
  <si>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</si>
  <si>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</si>
  <si>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</si>
  <si>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</si>
  <si>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</si>
  <si>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</si>
  <si>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</si>
  <si>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</si>
  <si>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</si>
  <si>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</si>
  <si>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</si>
  <si>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</si>
  <si>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</si>
  <si>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</si>
  <si>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</si>
  <si>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</si>
  <si>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</si>
  <si>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</si>
  <si>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</si>
  <si>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</si>
  <si>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</si>
  <si>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</si>
  <si>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</si>
  <si>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</si>
  <si>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</si>
  <si>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</si>
  <si>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</si>
  <si>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</si>
  <si>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</si>
  <si>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</si>
  <si>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</si>
  <si>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</si>
  <si>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</si>
  <si>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</si>
  <si>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</si>
  <si>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</si>
  <si>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</si>
  <si>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</si>
  <si>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</si>
  <si>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</si>
  <si>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</si>
  <si>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</si>
  <si>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</si>
  <si>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</si>
  <si>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</si>
  <si>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</si>
  <si>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</si>
  <si>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</si>
  <si>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</si>
  <si>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</si>
  <si>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</si>
  <si>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</si>
  <si>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</si>
  <si>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</si>
  <si>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</si>
  <si>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</si>
  <si>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</si>
  <si>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</si>
  <si>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</si>
  <si>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</si>
  <si>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</si>
  <si>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</si>
  <si>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</si>
  <si>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</si>
  <si>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</si>
  <si>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</si>
  <si>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</si>
  <si>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</si>
  <si>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</si>
  <si>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</si>
  <si>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</si>
  <si>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</si>
  <si>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</si>
  <si>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</si>
  <si>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</si>
  <si>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</si>
  <si>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</si>
  <si>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</si>
  <si>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</si>
  <si>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</si>
  <si>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</si>
  <si>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</si>
  <si>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</si>
  <si>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</si>
  <si>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</si>
  <si>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</si>
  <si>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</si>
  <si>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</si>
  <si>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</si>
  <si>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</si>
  <si>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</si>
  <si>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</si>
  <si>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</si>
  <si>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</si>
  <si>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</si>
  <si>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</si>
  <si>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</si>
  <si>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</si>
  <si>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</si>
  <si>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</si>
  <si>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</si>
  <si>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</si>
  <si>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</si>
  <si>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</si>
  <si>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</si>
  <si>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</si>
  <si>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</si>
  <si>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</si>
  <si>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</si>
  <si>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</si>
  <si>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</si>
  <si>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</si>
  <si>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</si>
  <si>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</si>
  <si>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</si>
  <si>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</si>
  <si>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</si>
  <si>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</si>
  <si>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</si>
  <si>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</si>
  <si>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</si>
  <si>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</si>
  <si>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</si>
  <si>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</si>
  <si>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</si>
  <si>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</si>
  <si>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</si>
  <si>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</si>
  <si>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</si>
  <si>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</si>
  <si>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</si>
  <si>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</si>
  <si>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</si>
  <si>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</si>
  <si>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</si>
  <si>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</si>
  <si>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</si>
  <si>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</si>
  <si>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</si>
  <si>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</si>
  <si>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</si>
  <si>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</si>
  <si>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</si>
  <si>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</si>
  <si>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</si>
  <si>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</si>
  <si>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</si>
  <si>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</si>
  <si>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</si>
  <si>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</si>
  <si>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</si>
  <si>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</si>
  <si>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</si>
  <si>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</si>
  <si>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</si>
  <si>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</si>
  <si>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</si>
  <si>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</si>
  <si>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</si>
  <si>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</si>
  <si>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</si>
  <si>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</si>
  <si>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</si>
  <si>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</si>
  <si>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</si>
  <si>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</si>
  <si>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</si>
  <si>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</si>
  <si>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</si>
  <si>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</si>
  <si>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</si>
  <si>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</si>
  <si>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</si>
  <si>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</si>
  <si>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</si>
  <si>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</si>
  <si>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</si>
  <si>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</si>
  <si>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</si>
  <si>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</si>
  <si>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</si>
  <si>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</si>
  <si>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</si>
  <si>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</si>
  <si>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</si>
  <si>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</si>
  <si>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</si>
  <si>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</si>
  <si>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</si>
  <si>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</si>
  <si>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</si>
  <si>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</si>
  <si>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</si>
  <si>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</si>
  <si>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</si>
  <si>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</si>
  <si>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</si>
  <si>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</si>
  <si>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</si>
  <si>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</si>
  <si>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</si>
  <si>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</si>
  <si>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</si>
  <si>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</si>
  <si>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</si>
  <si>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</si>
  <si>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</si>
  <si>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</si>
  <si>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</si>
  <si>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</si>
  <si>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</si>
  <si>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</si>
  <si>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</si>
  <si>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</si>
  <si>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</si>
  <si>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</si>
  <si>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</si>
  <si>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</si>
  <si>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</si>
  <si>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</si>
  <si>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</si>
  <si>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</si>
  <si>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</si>
  <si>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</si>
  <si>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</si>
  <si>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</si>
  <si>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</si>
  <si>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</si>
  <si>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</si>
  <si>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</si>
  <si>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</si>
  <si>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</si>
  <si>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</si>
  <si>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</si>
  <si>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</si>
  <si>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</si>
  <si>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</si>
  <si>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</si>
  <si>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</si>
  <si>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</si>
  <si>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</si>
  <si>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</si>
  <si>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</si>
  <si>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</si>
  <si>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</si>
  <si>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</si>
  <si>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</si>
  <si>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</si>
  <si>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</si>
  <si>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</si>
  <si>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</si>
  <si>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</si>
  <si>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</si>
  <si>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</si>
  <si>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</si>
  <si>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</si>
  <si>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</si>
  <si>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</si>
  <si>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</si>
  <si>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</si>
  <si>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</si>
  <si>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</si>
  <si>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</si>
  <si>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</si>
  <si>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</si>
  <si>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</si>
  <si>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</si>
  <si>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</si>
  <si>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</si>
  <si>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</si>
  <si>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</si>
  <si>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</si>
  <si>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</si>
  <si>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</si>
  <si>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</si>
  <si>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</si>
  <si>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</si>
  <si>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</si>
  <si>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</si>
  <si>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</si>
  <si>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</si>
  <si>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</si>
  <si>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</si>
  <si>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</si>
  <si>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</si>
  <si>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</si>
  <si>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</si>
  <si>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</si>
  <si>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</si>
  <si>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</si>
  <si>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</si>
  <si>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</si>
  <si>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</si>
  <si>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</si>
  <si>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</si>
  <si>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</si>
  <si>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</si>
  <si>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</si>
  <si>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</si>
  <si>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</si>
  <si>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</si>
  <si>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</si>
  <si>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</si>
  <si>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</si>
  <si>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</si>
  <si>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</si>
  <si>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</si>
  <si>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</si>
  <si>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</si>
  <si>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</si>
  <si>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</si>
  <si>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</si>
  <si>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</si>
  <si>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</si>
  <si>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</si>
  <si>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</si>
  <si>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</si>
  <si>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</si>
  <si>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</si>
  <si>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</si>
  <si>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</si>
  <si>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</si>
  <si>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</si>
  <si>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</si>
  <si>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</si>
  <si>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</si>
  <si>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</si>
  <si>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</si>
  <si>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</si>
  <si>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</si>
  <si>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</si>
  <si>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</si>
  <si>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</si>
  <si>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</si>
  <si>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</si>
  <si>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</si>
  <si>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</si>
  <si>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</si>
  <si>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</si>
  <si>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</si>
  <si>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</si>
  <si>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</si>
  <si>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</si>
  <si>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</si>
  <si>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</si>
  <si>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</si>
  <si>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</si>
  <si>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</si>
  <si>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</si>
  <si>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</si>
  <si>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</si>
  <si>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</si>
  <si>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</si>
  <si>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</si>
  <si>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</si>
  <si>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</si>
  <si>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</si>
  <si>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</si>
  <si>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</si>
  <si>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</si>
  <si>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</si>
  <si>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</si>
  <si>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</si>
  <si>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</si>
  <si>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</si>
  <si>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</si>
  <si>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</si>
  <si>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</si>
  <si>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</si>
  <si>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</si>
  <si>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</si>
  <si>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</si>
  <si>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</si>
  <si>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</si>
  <si>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</si>
  <si>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</si>
  <si>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</si>
  <si>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</si>
  <si>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</si>
  <si>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</si>
  <si>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</si>
  <si>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</si>
  <si>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</si>
  <si>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</si>
  <si>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</si>
  <si>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</si>
  <si>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</si>
  <si>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</si>
  <si>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</si>
  <si>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</si>
  <si>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</si>
  <si>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</si>
  <si>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</si>
  <si>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</si>
  <si>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</si>
  <si>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</si>
  <si>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</si>
  <si>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</si>
  <si>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</si>
  <si>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</si>
  <si>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</si>
  <si>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</si>
  <si>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</si>
  <si>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</si>
  <si>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</si>
  <si>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</si>
  <si>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</si>
  <si>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</si>
  <si>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</si>
  <si>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</si>
  <si>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</si>
  <si>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</si>
  <si>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</si>
  <si>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</si>
  <si>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</si>
  <si>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</si>
  <si>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</si>
  <si>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</si>
  <si>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</si>
  <si>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</si>
  <si>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</si>
  <si>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</si>
  <si>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</si>
  <si>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</si>
  <si>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</si>
  <si>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</si>
  <si>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</si>
  <si>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</si>
  <si>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</si>
  <si>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</si>
  <si>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</si>
  <si>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</si>
  <si>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</si>
  <si>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</si>
  <si>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</si>
  <si>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</si>
  <si>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</si>
  <si>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</si>
  <si>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</si>
  <si>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</si>
  <si>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</si>
  <si>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</si>
  <si>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</si>
  <si>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</si>
  <si>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</si>
  <si>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</si>
  <si>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</si>
  <si>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</si>
  <si>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</si>
  <si>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</si>
  <si>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</si>
  <si>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</si>
  <si>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</si>
  <si>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</si>
  <si>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</si>
  <si>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</si>
  <si>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</si>
  <si>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</si>
  <si>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</si>
  <si>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</si>
  <si>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</si>
  <si>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</si>
  <si>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</si>
  <si>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</si>
  <si>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</si>
  <si>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</si>
  <si>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</si>
  <si>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</si>
  <si>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</si>
  <si>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</si>
  <si>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</si>
  <si>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</si>
  <si>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</si>
  <si>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</si>
  <si>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</si>
  <si>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</si>
  <si>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</si>
  <si>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</si>
  <si>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</si>
  <si>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</si>
  <si>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</si>
  <si>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</si>
  <si>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</si>
  <si>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</si>
  <si>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</si>
  <si>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</si>
  <si>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</si>
  <si>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</si>
  <si>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</si>
  <si>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</si>
  <si>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</si>
  <si>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</si>
  <si>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</si>
  <si>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</si>
  <si>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</si>
  <si>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</si>
  <si>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</si>
  <si>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</si>
  <si>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</si>
  <si>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</si>
  <si>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</si>
  <si>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</si>
  <si>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</si>
  <si>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</si>
  <si>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</si>
  <si>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</si>
  <si>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</si>
  <si>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</si>
  <si>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</si>
  <si>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</si>
  <si>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</si>
  <si>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</si>
  <si>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</si>
  <si>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</si>
  <si>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</si>
  <si>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</si>
  <si>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</si>
  <si>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</si>
  <si>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</si>
  <si>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</si>
  <si>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</si>
  <si>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</si>
  <si>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</si>
  <si>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</si>
  <si>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</si>
  <si>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</si>
  <si>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</si>
  <si>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</si>
  <si>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</si>
  <si>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</si>
  <si>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</si>
  <si>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</si>
  <si>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</si>
  <si>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</si>
  <si>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</si>
  <si>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</si>
  <si>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</si>
  <si>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</si>
  <si>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</si>
  <si>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</si>
  <si>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</si>
  <si>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</si>
  <si>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</si>
  <si>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</si>
  <si>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</si>
  <si>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</si>
  <si>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</si>
  <si>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</si>
  <si>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</si>
  <si>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</si>
  <si>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</si>
  <si>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</si>
  <si>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</si>
  <si>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</si>
  <si>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</si>
  <si>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</si>
  <si>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</si>
  <si>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</si>
  <si>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</si>
  <si>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</si>
  <si>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</si>
  <si>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</si>
  <si>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</si>
  <si>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</si>
  <si>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</si>
  <si>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</si>
  <si>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</si>
  <si>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</si>
  <si>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</si>
  <si>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</si>
  <si>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</si>
  <si>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</si>
  <si>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</si>
  <si>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</si>
  <si>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</si>
  <si>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</si>
  <si>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</si>
  <si>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</si>
  <si>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</si>
  <si>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</si>
  <si>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</si>
  <si>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</si>
  <si>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</si>
  <si>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</si>
  <si>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</si>
  <si>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</si>
  <si>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</si>
  <si>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</si>
  <si>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</si>
  <si>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</si>
  <si>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</si>
  <si>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</si>
  <si>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</si>
  <si>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</si>
  <si>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</si>
  <si>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</si>
  <si>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</si>
  <si>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</si>
  <si>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</si>
  <si>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</si>
  <si>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</si>
  <si>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</si>
  <si>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</si>
  <si>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</si>
  <si>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</si>
  <si>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</si>
  <si>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</si>
  <si>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</si>
  <si>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</si>
  <si>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</si>
  <si>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</si>
  <si>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</si>
  <si>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</si>
  <si>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</si>
  <si>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</si>
  <si>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</si>
  <si>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</si>
  <si>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</si>
  <si>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</si>
  <si>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</si>
  <si>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</si>
  <si>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</si>
  <si>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</si>
  <si>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</si>
  <si>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</si>
  <si>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</si>
  <si>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</si>
  <si>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</si>
  <si>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</si>
  <si>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</si>
  <si>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</si>
  <si>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</si>
  <si>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</si>
  <si>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</si>
  <si>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</si>
  <si>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</si>
  <si>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</si>
  <si>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</si>
  <si>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</si>
  <si>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</si>
  <si>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</si>
  <si>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</si>
  <si>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</si>
  <si>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</si>
  <si>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</si>
  <si>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</si>
  <si>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</si>
  <si>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</si>
  <si>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</si>
  <si>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</si>
  <si>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</si>
  <si>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</si>
  <si>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</si>
  <si>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</si>
  <si>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</si>
  <si>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</si>
  <si>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</si>
  <si>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</si>
  <si>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</si>
  <si>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</si>
  <si>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</si>
  <si>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</si>
  <si>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</si>
  <si>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</si>
  <si>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</si>
  <si>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</si>
  <si>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</si>
  <si>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</si>
  <si>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</si>
  <si>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</si>
  <si>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</si>
  <si>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</si>
  <si>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</si>
  <si>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</si>
  <si>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</si>
  <si>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</si>
  <si>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</si>
  <si>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</si>
  <si>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</si>
  <si>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</si>
  <si>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</si>
  <si>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</si>
  <si>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</si>
  <si>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</si>
  <si>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</si>
  <si>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</si>
  <si>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</si>
  <si>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</si>
  <si>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</si>
  <si>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</si>
  <si>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</si>
  <si>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</si>
  <si>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</si>
  <si>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</si>
  <si>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</si>
  <si>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</si>
  <si>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</si>
  <si>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</si>
  <si>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</si>
  <si>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</si>
  <si>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</si>
  <si>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</si>
  <si>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</si>
  <si>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</si>
  <si>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</si>
  <si>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</si>
  <si>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</si>
  <si>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</si>
  <si>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</si>
  <si>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</si>
  <si>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</si>
  <si>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</si>
  <si>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</si>
  <si>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</si>
  <si>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</si>
  <si>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</si>
  <si>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</si>
  <si>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</si>
  <si>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</si>
  <si>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</si>
  <si>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</si>
  <si>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</si>
  <si>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</si>
  <si>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</si>
  <si>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</si>
  <si>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</si>
  <si>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</si>
  <si>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</si>
  <si>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</si>
  <si>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</si>
  <si>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</si>
  <si>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</si>
  <si>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</si>
  <si>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</si>
  <si>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</si>
  <si>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</si>
  <si>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</si>
  <si>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</si>
  <si>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</si>
  <si>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</si>
  <si>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</si>
  <si>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</si>
  <si>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</si>
  <si>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</si>
  <si>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</si>
  <si>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</si>
  <si>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</si>
  <si>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</si>
  <si>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</si>
  <si>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</si>
  <si>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</si>
  <si>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</si>
  <si>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</si>
  <si>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</si>
  <si>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</si>
  <si>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</si>
  <si>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</si>
  <si>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</si>
  <si>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</si>
  <si>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</si>
  <si>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</si>
  <si>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</si>
  <si>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</si>
  <si>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</si>
  <si>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</si>
  <si>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</si>
  <si>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</si>
  <si>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</si>
  <si>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</si>
  <si>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</si>
  <si>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</si>
  <si>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</si>
  <si>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</si>
  <si>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</si>
  <si>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</si>
  <si>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</si>
  <si>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</si>
  <si>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</si>
  <si>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</si>
  <si>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</si>
  <si>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</si>
  <si>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</si>
  <si>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</si>
  <si>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</si>
  <si>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</si>
  <si>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</si>
  <si>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</si>
  <si>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</si>
  <si>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</si>
  <si>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</si>
  <si>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</si>
  <si>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</si>
  <si>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</si>
  <si>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</si>
  <si>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</si>
  <si>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</si>
  <si>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</si>
  <si>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</si>
  <si>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</si>
  <si>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</si>
  <si>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</si>
  <si>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</si>
  <si>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</si>
  <si>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</si>
  <si>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</si>
  <si>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</si>
  <si>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</si>
  <si>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</si>
  <si>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</si>
  <si>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</si>
  <si>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</si>
  <si>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</si>
  <si>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</si>
  <si>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</si>
  <si>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</si>
  <si>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</si>
  <si>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</si>
  <si>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</si>
  <si>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</si>
  <si>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</si>
  <si>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</si>
  <si>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</si>
  <si>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</si>
  <si>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</si>
  <si>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</si>
  <si>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</si>
  <si>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</si>
  <si>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</si>
  <si>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</si>
  <si>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</si>
  <si>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</si>
  <si>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</si>
  <si>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</si>
  <si>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</si>
  <si>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</si>
  <si>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</si>
  <si>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</si>
  <si>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</si>
  <si>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</si>
  <si>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</si>
  <si>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</si>
  <si>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</si>
  <si>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</si>
  <si>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</si>
  <si>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</si>
  <si>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</si>
  <si>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</si>
  <si>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</si>
  <si>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</si>
  <si>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</si>
  <si>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</si>
  <si>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</si>
  <si>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</si>
  <si>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</si>
  <si>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</si>
  <si>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</si>
  <si>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</si>
  <si>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</si>
  <si>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</si>
  <si>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</si>
  <si>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</si>
  <si>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</si>
  <si>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</si>
  <si>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</si>
  <si>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</si>
  <si>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</si>
  <si>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</si>
  <si>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</si>
  <si>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</si>
  <si>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</si>
  <si>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</si>
  <si>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</si>
  <si>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</si>
  <si>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</si>
  <si>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</si>
  <si>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</si>
  <si>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</si>
  <si>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</si>
  <si>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</si>
  <si>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</si>
  <si>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</si>
  <si>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</si>
  <si>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</si>
  <si>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</si>
  <si>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</si>
  <si>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</si>
  <si>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</si>
  <si>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</si>
  <si>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</si>
  <si>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</si>
  <si>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</si>
  <si>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</si>
  <si>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</si>
  <si>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</si>
  <si>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</si>
  <si>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</si>
  <si>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</si>
  <si>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</si>
  <si>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</si>
  <si>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</si>
  <si>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</si>
  <si>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</si>
  <si>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</si>
  <si>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</si>
  <si>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</si>
  <si>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</si>
  <si>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</si>
  <si>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</si>
  <si>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</si>
  <si>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</si>
  <si>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</si>
  <si>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</si>
  <si>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</si>
  <si>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</si>
  <si>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</si>
  <si>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</si>
  <si>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</si>
  <si>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</si>
  <si>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</si>
  <si>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</si>
  <si>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</si>
  <si>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</si>
  <si>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</si>
  <si>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</si>
  <si>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</si>
  <si>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</si>
  <si>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</si>
  <si>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</si>
  <si>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</si>
  <si>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</si>
  <si>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</si>
  <si>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</si>
  <si>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</si>
  <si>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</si>
  <si>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</si>
  <si>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</si>
  <si>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</si>
  <si>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</si>
  <si>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</si>
  <si>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</si>
  <si>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</si>
  <si>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</si>
  <si>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</si>
  <si>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</si>
  <si>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</si>
  <si>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</si>
  <si>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</si>
  <si>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</si>
  <si>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</si>
  <si>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</si>
  <si>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</si>
  <si>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</si>
  <si>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</si>
  <si>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</si>
  <si>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</si>
  <si>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</si>
  <si>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</si>
  <si>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</si>
  <si>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</si>
  <si>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</si>
  <si>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</si>
  <si>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</si>
  <si>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</si>
  <si>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</si>
  <si>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</si>
  <si>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</si>
  <si>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</si>
  <si>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</si>
  <si>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</si>
  <si>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</si>
  <si>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</si>
  <si>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</si>
  <si>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</si>
  <si>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</si>
  <si>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</si>
  <si>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</si>
  <si>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</si>
  <si>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</si>
  <si>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</si>
  <si>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</si>
  <si>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</si>
  <si>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</si>
  <si>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</si>
  <si>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</si>
  <si>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</si>
  <si>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</si>
  <si>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</si>
  <si>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</si>
  <si>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</si>
  <si>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</si>
  <si>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</si>
  <si>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</si>
  <si>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</si>
  <si>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</si>
  <si>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</si>
  <si>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</si>
  <si>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</si>
  <si>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</si>
  <si>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</si>
  <si>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</si>
  <si>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</si>
  <si>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</si>
  <si>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</si>
  <si>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</si>
  <si>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</si>
  <si>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</si>
  <si>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</si>
  <si>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</si>
  <si>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</si>
  <si>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</si>
  <si>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</si>
  <si>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</si>
  <si>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</si>
  <si>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</si>
  <si>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</si>
  <si>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</si>
  <si>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</si>
  <si>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</si>
  <si>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</si>
  <si>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</si>
  <si>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</si>
  <si>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</si>
  <si>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</si>
  <si>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</si>
  <si>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</si>
  <si>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</si>
  <si>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</si>
  <si>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</si>
  <si>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</si>
  <si>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</si>
  <si>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</si>
  <si>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</si>
  <si>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</si>
  <si>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</si>
  <si>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</si>
  <si>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</si>
  <si>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</si>
  <si>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</si>
  <si>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</si>
  <si>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</si>
  <si>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</si>
  <si>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</si>
  <si>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</si>
  <si>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</si>
  <si>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</si>
  <si>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</si>
  <si>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</si>
  <si>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</si>
  <si>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</si>
  <si>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</si>
  <si>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</si>
  <si>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</si>
  <si>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</si>
  <si>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</si>
  <si>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</si>
  <si>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</si>
  <si>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</si>
  <si>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</si>
  <si>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</si>
  <si>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</si>
  <si>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</si>
  <si>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</si>
  <si>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</si>
  <si>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</si>
  <si>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</si>
  <si>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</si>
  <si>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</si>
  <si>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</si>
  <si>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</si>
  <si>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</si>
  <si>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</si>
  <si>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</si>
  <si>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</si>
  <si>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</si>
  <si>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</si>
  <si>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</si>
  <si>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</si>
  <si>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</si>
  <si>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</si>
  <si>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</si>
  <si>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</si>
  <si>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</si>
  <si>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</si>
  <si>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</si>
  <si>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</si>
  <si>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</si>
  <si>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</si>
  <si>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</si>
  <si>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</si>
  <si>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</si>
  <si>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</si>
  <si>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</si>
  <si>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</si>
  <si>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</si>
  <si>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</si>
  <si>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</si>
  <si>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</si>
  <si>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</si>
  <si>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</si>
  <si>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</si>
  <si>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</si>
  <si>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</si>
  <si>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</si>
  <si>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</si>
  <si>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</si>
  <si>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</si>
  <si>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</si>
  <si>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</si>
  <si>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</si>
  <si>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</si>
  <si>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</si>
  <si>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</si>
  <si>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</si>
  <si>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</si>
  <si>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</si>
  <si>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</si>
  <si>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</si>
  <si>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</si>
  <si>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</si>
  <si>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</si>
  <si>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</si>
  <si>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</si>
  <si>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</si>
  <si>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</si>
  <si>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</si>
  <si>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</si>
  <si>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</si>
  <si>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</si>
  <si>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</si>
  <si>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</si>
  <si>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</si>
  <si>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</si>
  <si>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</si>
  <si>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</si>
  <si>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</si>
  <si>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</si>
  <si>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</si>
  <si>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</si>
  <si>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</si>
  <si>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</si>
  <si>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</si>
  <si>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</si>
  <si>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</si>
  <si>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</si>
  <si>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</si>
  <si>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</si>
  <si>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</si>
  <si>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</si>
  <si>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</si>
  <si>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</si>
  <si>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</si>
  <si>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</si>
  <si>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</si>
  <si>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</si>
  <si>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</si>
  <si>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</si>
  <si>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</si>
  <si>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</si>
  <si>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</si>
  <si>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</si>
  <si>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</si>
  <si>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</si>
  <si>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</si>
  <si>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</si>
  <si>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</si>
  <si>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</si>
  <si>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</si>
  <si>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</si>
  <si>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</si>
  <si>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</si>
  <si>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</si>
  <si>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</si>
  <si>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</si>
  <si>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</si>
  <si>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</si>
  <si>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</si>
  <si>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</si>
  <si>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</si>
  <si>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</si>
  <si>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</si>
  <si>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</si>
  <si>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</si>
  <si>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</si>
  <si>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</si>
  <si>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</si>
  <si>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</si>
  <si>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</si>
  <si>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</si>
  <si>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</si>
  <si>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</si>
  <si>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</si>
  <si>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</si>
  <si>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</si>
  <si>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</si>
  <si>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</si>
  <si>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</si>
  <si>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</si>
  <si>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</si>
  <si>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</si>
  <si>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</si>
  <si>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</si>
  <si>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</si>
  <si>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</si>
  <si>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</si>
  <si>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</si>
  <si>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</si>
  <si>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</si>
  <si>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</si>
  <si>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</si>
  <si>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</si>
  <si>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</si>
  <si>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</si>
  <si>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</si>
  <si>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</si>
  <si>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</si>
  <si>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</si>
  <si>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</si>
  <si>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</si>
  <si>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</si>
  <si>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</si>
  <si>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</si>
  <si>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</si>
  <si>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</si>
  <si>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</si>
  <si>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</si>
  <si>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</si>
  <si>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</si>
  <si>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</si>
  <si>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</si>
  <si>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</si>
  <si>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</si>
  <si>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</si>
  <si>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</si>
  <si>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</si>
  <si>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</si>
  <si>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</si>
  <si>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</si>
  <si>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</si>
  <si>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</si>
  <si>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</si>
  <si>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</si>
  <si>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</si>
  <si>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</si>
  <si>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</si>
  <si>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</si>
  <si>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</si>
  <si>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</si>
  <si>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</si>
  <si>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</si>
  <si>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</si>
  <si>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</si>
  <si>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</si>
  <si>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</si>
  <si>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</si>
  <si>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</si>
  <si>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</si>
  <si>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</si>
  <si>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</si>
  <si>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</si>
  <si>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</si>
  <si>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</si>
  <si>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</si>
  <si>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</si>
  <si>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</si>
  <si>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</si>
  <si>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</si>
  <si>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</si>
  <si>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</si>
  <si>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</si>
  <si>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</si>
  <si>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</si>
  <si>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</si>
  <si>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</si>
  <si>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</si>
  <si>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</si>
  <si>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</si>
  <si>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</si>
  <si>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</si>
  <si>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</si>
  <si>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</si>
  <si>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</si>
  <si>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</si>
  <si>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</si>
  <si>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</si>
  <si>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</si>
  <si>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</si>
  <si>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</si>
  <si>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</si>
  <si>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</si>
  <si>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</si>
  <si>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</si>
  <si>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</si>
  <si>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</si>
  <si>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</si>
  <si>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</si>
  <si>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</si>
  <si>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</si>
  <si>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</si>
  <si>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</si>
  <si>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</si>
  <si>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</si>
  <si>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</si>
  <si>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</si>
  <si>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</si>
  <si>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</si>
  <si>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</si>
  <si>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</si>
  <si>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</si>
  <si>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</si>
  <si>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</si>
  <si>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</si>
  <si>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</si>
  <si>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</si>
  <si>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</si>
  <si>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</si>
  <si>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</si>
  <si>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</si>
  <si>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</si>
  <si>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</si>
  <si>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</si>
  <si>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</si>
  <si>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</si>
  <si>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</si>
  <si>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</si>
  <si>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</si>
  <si>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</si>
  <si>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</si>
  <si>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</si>
  <si>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</si>
  <si>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</si>
  <si>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</si>
  <si>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</si>
  <si>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</si>
  <si>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</si>
  <si>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</si>
  <si>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</si>
  <si>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</si>
  <si>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</si>
  <si>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</si>
  <si>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</si>
  <si>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</si>
  <si>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</si>
  <si>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</si>
  <si>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</si>
  <si>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</si>
  <si>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</si>
  <si>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</si>
  <si>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</si>
  <si>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</si>
  <si>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</si>
  <si>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</si>
  <si>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</si>
  <si>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</si>
  <si>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</si>
  <si>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</si>
  <si>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</si>
  <si>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</si>
  <si>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</si>
  <si>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</si>
  <si>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</si>
  <si>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</si>
  <si>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</si>
  <si>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</si>
  <si>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</si>
  <si>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</si>
  <si>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</si>
  <si>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</si>
  <si>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</si>
  <si>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</si>
  <si>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</si>
  <si>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</si>
  <si>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</si>
  <si>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</si>
  <si>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</si>
  <si>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</si>
  <si>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</si>
  <si>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</si>
  <si>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</si>
  <si>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</si>
  <si>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</si>
  <si>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</si>
  <si>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</si>
  <si>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</si>
  <si>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</si>
  <si>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</si>
  <si>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</si>
  <si>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</si>
  <si>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</si>
  <si>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</si>
  <si>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</si>
  <si>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</si>
  <si>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</si>
  <si>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</si>
  <si>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</si>
  <si>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</si>
  <si>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</si>
  <si>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</si>
  <si>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</si>
  <si>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</si>
  <si>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</si>
  <si>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</si>
  <si>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</si>
  <si>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</si>
  <si>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</si>
  <si>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</si>
  <si>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</si>
  <si>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</si>
  <si>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</si>
  <si>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</si>
  <si>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</si>
  <si>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</si>
  <si>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</si>
  <si>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</si>
  <si>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</si>
  <si>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</si>
  <si>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</si>
  <si>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</si>
  <si>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</si>
  <si>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</si>
  <si>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</si>
  <si>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</si>
  <si>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</si>
  <si>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</si>
  <si>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</si>
  <si>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</si>
  <si>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</si>
  <si>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</si>
  <si>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</si>
  <si>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</si>
  <si>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</si>
  <si>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</si>
  <si>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</si>
  <si>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</si>
  <si>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</si>
  <si>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</si>
  <si>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</si>
  <si>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</si>
  <si>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</si>
  <si>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</si>
  <si>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</si>
  <si>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</si>
  <si>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</si>
  <si>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</si>
  <si>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</si>
  <si>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</si>
  <si>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</si>
  <si>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</si>
  <si>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</si>
  <si>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</si>
  <si>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</si>
  <si>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</si>
  <si>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</si>
  <si>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</si>
  <si>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</si>
  <si>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</si>
  <si>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</si>
  <si>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</si>
  <si>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</si>
  <si>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</si>
  <si>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</si>
  <si>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</si>
  <si>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</si>
  <si>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</si>
  <si>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</si>
  <si>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</si>
  <si>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</si>
  <si>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</si>
  <si>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</si>
  <si>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</si>
  <si>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</si>
  <si>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</si>
  <si>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</si>
  <si>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</si>
  <si>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</si>
  <si>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</si>
  <si>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</si>
  <si>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</si>
  <si>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</si>
  <si>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</si>
  <si>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</si>
  <si>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</si>
  <si>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</si>
  <si>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</si>
  <si>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</si>
  <si>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</si>
  <si>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</si>
  <si>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</si>
  <si>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</si>
  <si>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</si>
  <si>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</si>
  <si>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</si>
  <si>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</si>
  <si>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</si>
  <si>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</si>
  <si>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</si>
  <si>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</si>
  <si>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</si>
  <si>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</si>
  <si>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</si>
  <si>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</si>
  <si>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</si>
  <si>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</si>
  <si>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</si>
  <si>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</si>
  <si>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</si>
  <si>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</si>
  <si>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</si>
  <si>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</si>
  <si>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</si>
  <si>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</si>
  <si>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</si>
  <si>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</si>
  <si>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</si>
  <si>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</si>
  <si>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</si>
  <si>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</si>
  <si>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</si>
  <si>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</si>
  <si>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</si>
  <si>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</si>
  <si>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</si>
  <si>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</si>
  <si>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</si>
  <si>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</si>
  <si>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</si>
  <si>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</si>
  <si>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</si>
  <si>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</si>
  <si>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</si>
  <si>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</si>
  <si>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</si>
  <si>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</si>
  <si>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</si>
  <si>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</si>
  <si>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</si>
  <si>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</si>
  <si>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</si>
  <si>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</si>
  <si>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</si>
  <si>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</si>
  <si>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</si>
  <si>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</si>
  <si>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</si>
  <si>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</si>
  <si>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</si>
  <si>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</si>
  <si>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</si>
  <si>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</si>
  <si>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</si>
  <si>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</si>
  <si>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</si>
  <si>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</si>
  <si>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</si>
  <si>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</si>
  <si>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</si>
  <si>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</si>
  <si>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</si>
  <si>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</si>
  <si>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</si>
  <si>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</si>
  <si>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</si>
  <si>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</si>
  <si>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</si>
  <si>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</si>
  <si>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</si>
  <si>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</si>
  <si>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</si>
  <si>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</si>
  <si>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</si>
  <si>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</si>
  <si>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</si>
  <si>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</si>
  <si>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</si>
  <si>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</si>
  <si>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</si>
  <si>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</si>
  <si>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</si>
  <si>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</si>
  <si>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</si>
  <si>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</si>
  <si>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</si>
  <si>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</si>
  <si>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</si>
  <si>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</si>
  <si>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</si>
  <si>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</si>
  <si>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</si>
  <si>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</si>
  <si>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</si>
  <si>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</si>
  <si>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</si>
  <si>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</si>
  <si>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</si>
  <si>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</si>
  <si>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</si>
  <si>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</si>
  <si>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</si>
  <si>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</si>
  <si>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</si>
  <si>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</si>
  <si>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</si>
  <si>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</si>
  <si>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</si>
  <si>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</si>
  <si>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</si>
  <si>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</si>
  <si>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</si>
  <si>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</si>
  <si>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</si>
  <si>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</si>
  <si>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</si>
  <si>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</si>
  <si>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</si>
  <si>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</si>
  <si>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</si>
  <si>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</si>
  <si>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</si>
  <si>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</si>
  <si>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</si>
  <si>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</si>
  <si>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</si>
  <si>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</si>
  <si>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</si>
  <si>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</si>
  <si>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</si>
  <si>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</si>
  <si>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</si>
  <si>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</si>
  <si>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</si>
  <si>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</si>
  <si>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</si>
  <si>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</si>
  <si>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</si>
  <si>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</si>
  <si>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</si>
  <si>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</si>
  <si>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</si>
  <si>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</si>
  <si>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</si>
  <si>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</si>
  <si>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</si>
  <si>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</si>
  <si>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</si>
  <si>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</si>
  <si>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</si>
  <si>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</si>
  <si>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</si>
  <si>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</si>
  <si>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</si>
  <si>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</si>
  <si>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</si>
  <si>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</si>
  <si>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</si>
  <si>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</si>
  <si>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</si>
  <si>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</si>
  <si>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</si>
  <si>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</si>
  <si>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</si>
  <si>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</si>
  <si>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</si>
  <si>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</si>
  <si>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</si>
  <si>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</si>
  <si>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</si>
  <si>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</si>
  <si>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</si>
  <si>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</si>
  <si>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</si>
  <si>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</si>
  <si>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</si>
  <si>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</si>
  <si>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</si>
  <si>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</si>
  <si>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</si>
  <si>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</si>
  <si>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</si>
  <si>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</si>
  <si>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</si>
  <si>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</si>
  <si>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</si>
  <si>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</si>
  <si>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</si>
  <si>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</si>
  <si>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</si>
  <si>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</si>
  <si>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</si>
  <si>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</si>
  <si>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</si>
  <si>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</si>
  <si>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</si>
  <si>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</si>
  <si>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</si>
  <si>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</si>
  <si>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</si>
  <si>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</si>
  <si>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</si>
  <si>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</si>
  <si>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</si>
  <si>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</si>
  <si>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</si>
  <si>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</si>
  <si>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</si>
  <si>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</si>
  <si>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</si>
  <si>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</si>
  <si>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</si>
  <si>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</si>
  <si>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</si>
  <si>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</si>
  <si>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</si>
  <si>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</si>
  <si>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</si>
  <si>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</si>
  <si>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</si>
  <si>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</si>
  <si>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</si>
  <si>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</si>
  <si>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</si>
  <si>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</si>
  <si>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</si>
  <si>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</si>
  <si>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</si>
  <si>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</si>
  <si>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</si>
  <si>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</si>
  <si>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</si>
  <si>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</si>
  <si>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</si>
  <si>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</si>
  <si>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</si>
  <si>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</si>
  <si>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</si>
  <si>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</si>
  <si>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</si>
  <si>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</si>
  <si>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</si>
  <si>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</si>
  <si>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</si>
  <si>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</si>
  <si>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</si>
  <si>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</si>
  <si>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</si>
  <si>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</si>
  <si>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</si>
  <si>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</si>
  <si>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</si>
  <si>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</si>
  <si>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</si>
  <si>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</si>
  <si>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</si>
  <si>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</si>
  <si>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</si>
  <si>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</si>
  <si>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</si>
  <si>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</si>
  <si>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</si>
  <si>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</si>
  <si>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</si>
  <si>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</si>
  <si>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</si>
  <si>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</si>
  <si>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</si>
  <si>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</si>
  <si>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</si>
  <si>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</si>
  <si>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</si>
  <si>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</si>
  <si>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</si>
  <si>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</si>
  <si>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</si>
  <si>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</si>
  <si>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</si>
  <si>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</si>
  <si>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</si>
  <si>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</si>
  <si>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</si>
  <si>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</si>
  <si>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</si>
  <si>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</si>
  <si>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</si>
  <si>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</si>
  <si>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</si>
  <si>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</si>
  <si>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</si>
  <si>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</si>
  <si>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</si>
  <si>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</si>
  <si>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</si>
  <si>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</si>
  <si>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</si>
  <si>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</si>
  <si>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</si>
  <si>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</si>
  <si>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</si>
  <si>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</si>
  <si>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</si>
  <si>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</si>
  <si>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</si>
  <si>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</si>
  <si>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</si>
  <si>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</si>
  <si>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</si>
  <si>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</si>
  <si>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</si>
  <si>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</si>
  <si>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</si>
  <si>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</si>
  <si>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</si>
  <si>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</si>
  <si>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</si>
  <si>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</si>
  <si>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</si>
  <si>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</si>
  <si>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</si>
  <si>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</si>
  <si>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</si>
  <si>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</si>
  <si>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</si>
  <si>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</si>
  <si>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</si>
  <si>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</si>
  <si>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</si>
  <si>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</si>
  <si>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</si>
  <si>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</si>
  <si>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</si>
  <si>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</si>
  <si>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</si>
  <si>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</si>
  <si>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</si>
  <si>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</si>
  <si>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</si>
  <si>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</si>
  <si>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</si>
  <si>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</si>
  <si>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</si>
  <si>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</si>
  <si>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</si>
  <si>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</si>
  <si>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</si>
  <si>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</si>
  <si>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</si>
  <si>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</si>
  <si>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</si>
  <si>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</si>
  <si>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</si>
  <si>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</si>
  <si>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</si>
  <si>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</si>
  <si>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</si>
  <si>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</si>
  <si>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</si>
  <si>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</si>
  <si>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</si>
  <si>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</si>
  <si>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</si>
  <si>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</si>
  <si>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</si>
  <si>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</si>
  <si>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</si>
  <si>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</si>
  <si>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</si>
  <si>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</si>
  <si>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</si>
  <si>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</si>
  <si>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</si>
  <si>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</si>
  <si>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</si>
  <si>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</si>
  <si>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</si>
  <si>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</si>
  <si>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</si>
  <si>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</si>
  <si>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</si>
  <si>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</si>
  <si>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</si>
  <si>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</si>
  <si>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</si>
  <si>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</si>
  <si>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</si>
  <si>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</si>
  <si>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</si>
  <si>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</si>
  <si>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</si>
  <si>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</si>
  <si>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</si>
  <si>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</si>
  <si>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</si>
  <si>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</si>
  <si>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</si>
  <si>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</si>
  <si>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</si>
  <si>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</si>
  <si>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</si>
  <si>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</si>
  <si>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</si>
  <si>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</si>
  <si>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</si>
  <si>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</si>
  <si>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</si>
  <si>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</si>
  <si>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</si>
  <si>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</si>
  <si>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</si>
  <si>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</si>
  <si>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</si>
  <si>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</si>
  <si>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</si>
  <si>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</si>
  <si>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</si>
  <si>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</si>
  <si>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</si>
  <si>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</si>
  <si>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</si>
  <si>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</si>
  <si>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</si>
  <si>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</si>
  <si>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</si>
  <si>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</si>
  <si>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</si>
  <si>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</si>
  <si>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</si>
  <si>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</si>
  <si>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</si>
  <si>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</si>
  <si>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</si>
  <si>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</si>
  <si>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</si>
  <si>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</si>
  <si>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</si>
  <si>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</si>
  <si>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</si>
  <si>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</si>
  <si>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</si>
  <si>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</si>
  <si>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</si>
  <si>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</si>
  <si>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</si>
  <si>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</si>
  <si>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</si>
  <si>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</si>
  <si>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</si>
  <si>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</si>
  <si>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</si>
  <si>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</si>
  <si>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</si>
  <si>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</si>
  <si>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</si>
  <si>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</si>
  <si>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</si>
  <si>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</si>
  <si>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</si>
  <si>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</si>
  <si>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</si>
  <si>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</si>
  <si>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</si>
  <si>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</si>
  <si>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</si>
  <si>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</si>
  <si>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</si>
  <si>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</si>
  <si>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</si>
  <si>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</si>
  <si>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</si>
  <si>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</si>
  <si>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</si>
  <si>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</si>
  <si>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</si>
  <si>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</si>
  <si>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</si>
  <si>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</si>
  <si>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</si>
  <si>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</si>
  <si>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</si>
  <si>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</si>
  <si>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</si>
  <si>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</si>
  <si>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</si>
  <si>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</si>
  <si>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</si>
  <si>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</si>
  <si>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</si>
  <si>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</si>
  <si>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</si>
  <si>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</si>
  <si>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</si>
  <si>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</si>
  <si>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</si>
  <si>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</si>
  <si>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</si>
  <si>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</si>
  <si>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</si>
  <si>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</si>
  <si>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</si>
  <si>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</si>
  <si>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</si>
  <si>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</si>
  <si>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</si>
  <si>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</si>
  <si>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</si>
  <si>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</si>
  <si>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</si>
  <si>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</si>
  <si>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</si>
  <si>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</si>
  <si>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</si>
  <si>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</si>
  <si>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</si>
  <si>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</si>
  <si>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</si>
  <si>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</si>
  <si>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</si>
  <si>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</si>
  <si>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</si>
  <si>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</si>
  <si>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</si>
  <si>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</si>
  <si>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</si>
  <si>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</si>
  <si>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</si>
  <si>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</si>
  <si>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</si>
  <si>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</si>
  <si>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</si>
  <si>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</si>
  <si>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</si>
  <si>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</si>
  <si>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</si>
  <si>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</si>
  <si>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</si>
  <si>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</si>
  <si>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</si>
  <si>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</si>
  <si>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</si>
  <si>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</si>
  <si>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</si>
  <si>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</si>
  <si>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</si>
  <si>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</si>
  <si>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</si>
  <si>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</si>
  <si>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</si>
  <si>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</si>
  <si>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</si>
  <si>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</si>
  <si>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</si>
  <si>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</si>
  <si>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</si>
  <si>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</si>
  <si>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</si>
  <si>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</si>
  <si>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</si>
  <si>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</si>
  <si>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</si>
  <si>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</si>
  <si>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</si>
  <si>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</si>
  <si>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</si>
  <si>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</si>
  <si>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</si>
  <si>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</si>
  <si>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</si>
  <si>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</si>
  <si>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</si>
  <si>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</si>
  <si>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</si>
  <si>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</si>
  <si>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</si>
  <si>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</si>
  <si>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</si>
  <si>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</si>
  <si>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</si>
  <si>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</si>
  <si>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</si>
  <si>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</si>
  <si>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</si>
  <si>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</si>
  <si>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</si>
  <si>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</si>
  <si>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</si>
  <si>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</si>
  <si>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</si>
  <si>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</si>
  <si>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</si>
  <si>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</si>
  <si>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</si>
  <si>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</si>
  <si>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</si>
  <si>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</si>
  <si>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</si>
  <si>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</si>
  <si>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</si>
  <si>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</si>
  <si>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</si>
  <si>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</si>
  <si>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</si>
  <si>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</si>
  <si>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</si>
  <si>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</si>
  <si>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</si>
  <si>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</si>
  <si>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</si>
  <si>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</si>
  <si>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</si>
  <si>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</si>
  <si>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</si>
  <si>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</si>
  <si>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</si>
  <si>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</si>
  <si>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</si>
  <si>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</si>
  <si>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</si>
  <si>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</si>
  <si>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</si>
  <si>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</si>
  <si>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</si>
  <si>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</si>
  <si>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</si>
  <si>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</si>
  <si>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</si>
  <si>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</si>
  <si>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</si>
  <si>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</si>
  <si>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</si>
  <si>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</si>
  <si>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</si>
  <si>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</si>
  <si>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</si>
  <si>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</si>
  <si>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</si>
  <si>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</si>
  <si>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</si>
  <si>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</si>
  <si>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</si>
  <si>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</si>
  <si>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</si>
  <si>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</si>
  <si>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</si>
  <si>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</si>
  <si>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</si>
  <si>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</si>
  <si>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</si>
  <si>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</si>
  <si>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</si>
  <si>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</si>
  <si>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</si>
  <si>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</si>
  <si>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</si>
  <si>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</si>
  <si>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</si>
  <si>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</si>
  <si>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</si>
  <si>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</si>
  <si>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</si>
  <si>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</si>
  <si>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</si>
  <si>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</si>
  <si>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</si>
  <si>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</si>
  <si>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</si>
  <si>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</si>
  <si>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</si>
  <si>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</si>
  <si>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</si>
  <si>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</si>
  <si>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</si>
  <si>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</si>
  <si>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</si>
  <si>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</si>
  <si>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</si>
  <si>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</si>
  <si>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</si>
  <si>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</si>
  <si>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</si>
  <si>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</si>
  <si>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</si>
  <si>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</si>
  <si>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</si>
  <si>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</si>
  <si>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</si>
  <si>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</si>
  <si>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</si>
  <si>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</si>
  <si>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</si>
  <si>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</si>
  <si>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</si>
  <si>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</si>
  <si>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</si>
  <si>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</si>
  <si>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</si>
  <si>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</si>
  <si>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</si>
  <si>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</si>
  <si>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</si>
  <si>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</si>
  <si>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</si>
  <si>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</si>
  <si>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</si>
  <si>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</si>
  <si>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</si>
  <si>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</si>
  <si>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</si>
  <si>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</si>
  <si>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</si>
  <si>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</si>
  <si>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</si>
  <si>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</si>
  <si>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</si>
  <si>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</si>
  <si>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</si>
  <si>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</si>
  <si>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</si>
  <si>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</si>
  <si>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</si>
  <si>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</si>
  <si>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</si>
  <si>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</si>
  <si>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</si>
  <si>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</si>
  <si>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</si>
  <si>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</si>
  <si>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</si>
  <si>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</si>
  <si>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</si>
  <si>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</si>
  <si>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</si>
  <si>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</si>
  <si>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</si>
  <si>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</si>
  <si>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</si>
  <si>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</si>
  <si>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</si>
  <si>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</si>
  <si>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</si>
  <si>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</si>
  <si>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</si>
  <si>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</si>
  <si>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</si>
  <si>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</si>
  <si>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</si>
  <si>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</si>
  <si>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</si>
  <si>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</si>
  <si>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</si>
  <si>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</si>
  <si>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</si>
  <si>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</si>
  <si>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</si>
  <si>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</si>
  <si>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</si>
  <si>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</si>
  <si>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</si>
  <si>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</si>
  <si>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</si>
  <si>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</si>
  <si>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</si>
  <si>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</si>
  <si>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</si>
  <si>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</si>
  <si>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</si>
  <si>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</si>
  <si>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</si>
  <si>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</si>
  <si>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</si>
  <si>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</si>
  <si>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</si>
  <si>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</si>
  <si>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</si>
  <si>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</si>
  <si>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</si>
  <si>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</si>
  <si>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</si>
  <si>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</si>
  <si>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</si>
  <si>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</si>
  <si>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</si>
  <si>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</si>
  <si>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</si>
  <si>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</si>
  <si>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</si>
  <si>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</si>
  <si>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</si>
  <si>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</si>
  <si>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</si>
  <si>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</si>
  <si>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</si>
  <si>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</si>
  <si>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</si>
  <si>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</si>
  <si>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</si>
  <si>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</si>
  <si>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</si>
  <si>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</si>
  <si>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</si>
  <si>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</si>
  <si>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</si>
  <si>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</si>
  <si>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</si>
  <si>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</si>
  <si>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</si>
  <si>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</si>
  <si>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</si>
  <si>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</si>
  <si>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</si>
  <si>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</si>
  <si>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</si>
  <si>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</si>
  <si>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</si>
  <si>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</si>
  <si>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</si>
  <si>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</si>
  <si>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</si>
  <si>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</si>
  <si>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</si>
  <si>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</si>
  <si>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</si>
  <si>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</si>
  <si>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</si>
  <si>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</si>
  <si>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</si>
  <si>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</si>
  <si>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</si>
  <si>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</si>
  <si>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</si>
  <si>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</si>
  <si>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</si>
  <si>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</si>
  <si>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</si>
  <si>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</si>
  <si>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</si>
  <si>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</si>
  <si>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</si>
  <si>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</si>
  <si>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</si>
  <si>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</si>
  <si>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</si>
  <si>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</si>
  <si>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</si>
  <si>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</si>
  <si>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</si>
  <si>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</si>
  <si>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</si>
  <si>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</si>
  <si>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</si>
  <si>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</si>
  <si>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</si>
  <si>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</si>
  <si>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</si>
  <si>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</si>
  <si>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</si>
  <si>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</si>
  <si>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</si>
  <si>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</si>
  <si>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</si>
  <si>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</si>
  <si>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</si>
  <si>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</si>
  <si>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</si>
  <si>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</si>
  <si>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</si>
  <si>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</si>
  <si>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</si>
  <si>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</si>
  <si>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</si>
  <si>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</si>
  <si>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</si>
  <si>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</si>
  <si>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</si>
  <si>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</si>
  <si>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</si>
  <si>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</si>
  <si>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</si>
  <si>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</si>
  <si>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</si>
  <si>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</si>
  <si>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</si>
  <si>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</si>
  <si>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</si>
  <si>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</si>
  <si>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</si>
  <si>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</si>
  <si>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</si>
  <si>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</si>
  <si>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</si>
  <si>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</si>
  <si>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</si>
  <si>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</si>
  <si>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</si>
  <si>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</si>
  <si>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</si>
  <si>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</si>
  <si>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</si>
  <si>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</si>
  <si>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</si>
  <si>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</si>
  <si>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</si>
  <si>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</si>
  <si>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</si>
  <si>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</si>
  <si>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</si>
  <si>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</si>
  <si>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</si>
  <si>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</si>
  <si>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</si>
  <si>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</si>
  <si>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</si>
  <si>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</si>
  <si>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</si>
  <si>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</si>
  <si>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</si>
  <si>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</si>
  <si>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</si>
  <si>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</si>
  <si>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</si>
  <si>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</si>
  <si>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</si>
  <si>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</si>
  <si>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</si>
  <si>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</si>
  <si>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</si>
  <si>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</si>
  <si>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</si>
  <si>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</si>
  <si>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</si>
  <si>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</si>
  <si>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</si>
  <si>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</si>
  <si>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</si>
  <si>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</si>
  <si>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</si>
  <si>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</si>
  <si>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</si>
  <si>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</si>
  <si>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</si>
  <si>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</si>
  <si>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</si>
  <si>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</si>
  <si>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</si>
  <si>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</si>
  <si>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</si>
  <si>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</si>
  <si>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</si>
  <si>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</si>
  <si>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</si>
  <si>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</si>
  <si>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</si>
  <si>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</si>
  <si>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</si>
  <si>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</si>
  <si>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</si>
  <si>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</si>
  <si>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</si>
  <si>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</si>
  <si>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</si>
  <si>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</si>
  <si>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</si>
  <si>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</si>
  <si>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</si>
  <si>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</si>
  <si>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</si>
  <si>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</si>
  <si>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</si>
  <si>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</si>
  <si>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</si>
  <si>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</si>
  <si>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</si>
  <si>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</si>
  <si>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</si>
  <si>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</si>
  <si>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</si>
  <si>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</si>
  <si>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</si>
  <si>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</si>
  <si>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</si>
  <si>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</si>
  <si>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</si>
  <si>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</si>
  <si>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</si>
  <si>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</si>
  <si>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</si>
  <si>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</si>
  <si>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</si>
  <si>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</si>
  <si>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</si>
  <si>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</si>
  <si>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</si>
  <si>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</si>
  <si>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</si>
  <si>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</si>
  <si>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</si>
  <si>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</si>
  <si>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</si>
  <si>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</si>
  <si>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</si>
  <si>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</si>
  <si>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</si>
  <si>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</si>
  <si>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</si>
  <si>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</si>
  <si>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</si>
  <si>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</si>
  <si>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</si>
  <si>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</si>
  <si>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</si>
  <si>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</si>
  <si>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</si>
  <si>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</si>
  <si>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</si>
  <si>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</si>
  <si>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</si>
  <si>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</si>
  <si>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</si>
  <si>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</si>
  <si>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</si>
  <si>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</si>
  <si>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</si>
  <si>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</si>
  <si>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</si>
  <si>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</si>
  <si>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</si>
  <si>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</si>
  <si>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</si>
  <si>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</si>
  <si>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</si>
  <si>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</si>
  <si>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</si>
  <si>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</si>
  <si>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</si>
  <si>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</si>
  <si>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</si>
  <si>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</si>
  <si>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</si>
  <si>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</si>
  <si>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</si>
  <si>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</si>
  <si>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</si>
  <si>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</si>
  <si>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</si>
  <si>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</si>
  <si>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</si>
  <si>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</si>
  <si>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</si>
  <si>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</si>
  <si>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</si>
  <si>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</si>
  <si>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</si>
  <si>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</si>
  <si>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</si>
  <si>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</si>
  <si>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</si>
  <si>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</si>
  <si>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</si>
  <si>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</si>
  <si>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</si>
  <si>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</si>
  <si>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</si>
  <si>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</si>
  <si>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</si>
  <si>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</si>
  <si>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</si>
  <si>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</si>
  <si>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</si>
  <si>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</si>
  <si>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</si>
  <si>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</si>
  <si>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</si>
  <si>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</si>
  <si>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</si>
  <si>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</si>
  <si>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</si>
  <si>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</si>
  <si>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</si>
  <si>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</si>
  <si>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</si>
  <si>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</si>
  <si>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</si>
  <si>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</si>
  <si>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</si>
  <si>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</si>
  <si>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</si>
  <si>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</si>
  <si>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</si>
  <si>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</si>
  <si>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</si>
  <si>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</si>
  <si>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</si>
  <si>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</si>
  <si>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</si>
  <si>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</si>
  <si>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</si>
  <si>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</si>
  <si>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</si>
  <si>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</si>
  <si>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</si>
  <si>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</si>
  <si>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</si>
  <si>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</si>
  <si>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</si>
  <si>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</si>
  <si>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</si>
  <si>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</si>
  <si>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</si>
  <si>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</si>
  <si>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</si>
  <si>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</si>
  <si>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</si>
  <si>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</si>
  <si>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</si>
  <si>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</si>
  <si>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</si>
  <si>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</si>
  <si>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</si>
  <si>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</si>
  <si>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</si>
  <si>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</si>
  <si>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</si>
  <si>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</si>
  <si>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</si>
  <si>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</si>
  <si>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</si>
  <si>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</si>
  <si>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</si>
  <si>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</si>
  <si>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</si>
  <si>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</si>
  <si>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</si>
  <si>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</si>
  <si>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</si>
  <si>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</si>
  <si>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</si>
  <si>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</si>
  <si>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</si>
  <si>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</si>
  <si>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</si>
  <si>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</si>
  <si>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</si>
  <si>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</si>
  <si>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</si>
  <si>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</si>
  <si>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</si>
  <si>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</si>
  <si>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</si>
  <si>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</si>
  <si>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</si>
  <si>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</si>
  <si>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</si>
  <si>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</si>
  <si>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</si>
  <si>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</si>
  <si>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</si>
  <si>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</si>
  <si>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</si>
  <si>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</si>
  <si>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</si>
  <si>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</si>
  <si>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</si>
  <si>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</si>
  <si>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</si>
  <si>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</si>
  <si>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</si>
  <si>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</si>
  <si>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</si>
  <si>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</si>
  <si>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</si>
  <si>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</si>
  <si>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</si>
  <si>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</si>
  <si>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</si>
  <si>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</si>
  <si>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</si>
  <si>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</si>
  <si>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</si>
  <si>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</si>
  <si>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</si>
  <si>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</si>
  <si>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</si>
  <si>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</si>
  <si>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</si>
  <si>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</si>
  <si>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</si>
  <si>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</si>
  <si>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</si>
  <si>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</si>
  <si>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</si>
  <si>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</si>
  <si>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</si>
  <si>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</si>
  <si>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</si>
  <si>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</si>
  <si>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</si>
  <si>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</si>
  <si>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</si>
  <si>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</si>
  <si>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</si>
  <si>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</si>
  <si>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</si>
  <si>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</si>
  <si>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</si>
  <si>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</si>
  <si>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</si>
  <si>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</si>
  <si>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</si>
  <si>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</si>
  <si>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</si>
  <si>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</si>
  <si>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</si>
  <si>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</si>
  <si>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</si>
  <si>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</si>
  <si>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</si>
  <si>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</si>
  <si>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</si>
  <si>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</si>
  <si>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</si>
  <si>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</si>
  <si>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</si>
  <si>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</si>
  <si>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</si>
  <si>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</si>
  <si>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</si>
  <si>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</si>
  <si>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</si>
  <si>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</si>
  <si>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</si>
  <si>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</si>
  <si>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</si>
  <si>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</si>
  <si>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</si>
  <si>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</si>
  <si>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</si>
  <si>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</si>
  <si>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</si>
  <si>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</si>
  <si>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</si>
  <si>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</si>
  <si>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</si>
  <si>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</si>
  <si>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</si>
  <si>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</si>
  <si>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</si>
  <si>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</si>
  <si>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</si>
  <si>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</si>
  <si>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</si>
  <si>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</si>
  <si>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</si>
  <si>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</si>
  <si>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</si>
  <si>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</si>
  <si>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</si>
  <si>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</si>
  <si>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</si>
  <si>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</si>
  <si>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</si>
  <si>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</si>
  <si>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</si>
  <si>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</si>
  <si>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</si>
  <si>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</si>
  <si>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</si>
  <si>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</si>
  <si>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</si>
  <si>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</si>
  <si>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</si>
  <si>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</si>
  <si>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</si>
  <si>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</si>
  <si>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</si>
  <si>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</si>
  <si>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</si>
  <si>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</si>
  <si>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</si>
  <si>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</si>
  <si>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</si>
  <si>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</si>
  <si>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</si>
  <si>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</si>
  <si>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</si>
  <si>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</si>
  <si>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</si>
  <si>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</si>
  <si>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</si>
  <si>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</si>
  <si>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</si>
  <si>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</si>
  <si>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</si>
  <si>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</si>
  <si>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</si>
  <si>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</si>
  <si>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</si>
  <si>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</si>
  <si>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</si>
  <si>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</si>
  <si>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</si>
  <si>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</si>
  <si>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</si>
  <si>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</si>
  <si>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</si>
  <si>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</si>
  <si>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</si>
  <si>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</si>
  <si>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</si>
  <si>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</si>
  <si>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</si>
  <si>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</si>
  <si>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</si>
  <si>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</si>
  <si>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</si>
  <si>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</si>
  <si>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</si>
  <si>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</si>
  <si>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</si>
  <si>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</si>
  <si>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</si>
  <si>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</si>
  <si>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</si>
  <si>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</si>
  <si>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</si>
  <si>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</si>
  <si>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</si>
  <si>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</si>
  <si>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</si>
  <si>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</si>
  <si>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</si>
  <si>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</si>
  <si>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</si>
  <si>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</si>
  <si>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</si>
  <si>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</si>
  <si>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</si>
  <si>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</si>
  <si>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</si>
  <si>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</si>
  <si>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</si>
  <si>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</si>
  <si>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</si>
  <si>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</si>
  <si>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</si>
  <si>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</si>
  <si>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</si>
  <si>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</si>
  <si>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</si>
  <si>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</si>
  <si>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</si>
  <si>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</si>
  <si>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</si>
  <si>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</si>
  <si>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</si>
  <si>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</si>
  <si>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</si>
  <si>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</si>
  <si>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</si>
  <si>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</si>
  <si>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</si>
  <si>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</si>
  <si>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</si>
  <si>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</si>
  <si>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</si>
  <si>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</si>
  <si>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</si>
  <si>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</si>
  <si>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</si>
  <si>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</si>
  <si>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</si>
  <si>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</si>
  <si>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</si>
  <si>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</si>
  <si>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</si>
  <si>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</si>
  <si>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</si>
  <si>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</si>
  <si>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</si>
  <si>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</si>
  <si>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</si>
  <si>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</si>
  <si>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</si>
  <si>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</si>
  <si>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</si>
  <si>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</si>
  <si>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</si>
  <si>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</si>
  <si>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</si>
  <si>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</si>
  <si>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</si>
  <si>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</si>
  <si>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</si>
  <si>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</si>
  <si>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</si>
  <si>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</si>
  <si>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</si>
  <si>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</si>
  <si>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</si>
  <si>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</si>
  <si>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</si>
  <si>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</si>
  <si>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</si>
  <si>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</si>
  <si>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</si>
  <si>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</si>
  <si>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</si>
  <si>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</si>
  <si>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</si>
  <si>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</si>
  <si>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</si>
  <si>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</si>
  <si>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</si>
  <si>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</si>
  <si>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</si>
  <si>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</si>
  <si>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</si>
  <si>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</si>
  <si>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</si>
  <si>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</si>
  <si>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</si>
  <si>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</si>
  <si>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</si>
  <si>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</si>
  <si>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</si>
  <si>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</si>
  <si>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</si>
  <si>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</si>
  <si>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</si>
  <si>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</si>
  <si>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</si>
  <si>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</si>
  <si>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</si>
  <si>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</si>
  <si>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</si>
  <si>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</si>
  <si>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</si>
  <si>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</si>
  <si>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</si>
  <si>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</si>
  <si>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</si>
  <si>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</si>
  <si>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</si>
  <si>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</si>
  <si>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</si>
  <si>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</si>
  <si>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</si>
  <si>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</si>
  <si>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</si>
  <si>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</si>
  <si>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</si>
  <si>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</si>
  <si>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</si>
  <si>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</si>
  <si>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</si>
  <si>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</si>
  <si>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</si>
  <si>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</si>
  <si>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</si>
  <si>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</si>
  <si>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</si>
  <si>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</si>
  <si>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</si>
  <si>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</si>
  <si>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</si>
  <si>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</si>
  <si>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</si>
  <si>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</si>
  <si>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</si>
  <si>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</si>
  <si>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</si>
  <si>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</si>
  <si>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</si>
  <si>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</si>
  <si>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</si>
  <si>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</si>
  <si>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</si>
  <si>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</si>
  <si>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</si>
  <si>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</si>
  <si>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</si>
  <si>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</si>
  <si>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</si>
  <si>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</si>
  <si>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</si>
  <si>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</si>
  <si>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</si>
  <si>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</si>
  <si>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</si>
  <si>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</si>
  <si>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</si>
  <si>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</si>
  <si>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</si>
  <si>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</si>
  <si>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</si>
  <si>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</si>
  <si>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</si>
  <si>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</si>
  <si>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</si>
  <si>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</si>
  <si>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</si>
  <si>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</si>
  <si>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</si>
  <si>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</si>
  <si>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</si>
  <si>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</si>
  <si>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</si>
  <si>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</si>
  <si>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</si>
  <si>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</si>
  <si>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</si>
  <si>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</si>
  <si>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</si>
  <si>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</si>
  <si>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</si>
  <si>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</si>
  <si>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</si>
  <si>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</si>
  <si>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</si>
  <si>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</si>
  <si>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</si>
  <si>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</si>
  <si>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</si>
  <si>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</si>
  <si>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</si>
  <si>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</si>
  <si>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</si>
  <si>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</si>
  <si>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</si>
  <si>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</si>
  <si>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</si>
  <si>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</si>
  <si>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</si>
  <si>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</si>
  <si>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</si>
  <si>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</si>
  <si>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</si>
  <si>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</si>
  <si>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</si>
  <si>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</si>
  <si>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</si>
  <si>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</si>
  <si>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</si>
  <si>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</si>
  <si>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</si>
  <si>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</si>
  <si>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</si>
  <si>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</si>
  <si>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</si>
  <si>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</si>
  <si>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</si>
  <si>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</si>
  <si>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</si>
  <si>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</si>
  <si>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</si>
  <si>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</si>
  <si>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</si>
  <si>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</si>
  <si>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</si>
  <si>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</si>
  <si>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</si>
  <si>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</si>
  <si>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</si>
  <si>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</si>
  <si>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</si>
  <si>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</si>
  <si>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</si>
  <si>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</si>
  <si>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</si>
  <si>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</si>
  <si>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</si>
  <si>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</si>
  <si>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</si>
  <si>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</si>
  <si>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</si>
  <si>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</si>
  <si>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</si>
  <si>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</si>
  <si>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</si>
  <si>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</si>
  <si>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</si>
  <si>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</si>
  <si>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</si>
  <si>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</si>
  <si>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</si>
  <si>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</si>
  <si>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</si>
  <si>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</si>
  <si>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</si>
  <si>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</si>
  <si>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</si>
  <si>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</si>
  <si>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</si>
  <si>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</si>
  <si>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</si>
  <si>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</si>
  <si>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</si>
  <si>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</si>
  <si>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</si>
  <si>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</si>
  <si>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</si>
  <si>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</si>
  <si>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</si>
  <si>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</si>
  <si>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</si>
  <si>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</si>
  <si>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</si>
  <si>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</si>
  <si>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</si>
  <si>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</si>
  <si>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</si>
  <si>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</si>
  <si>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</si>
  <si>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</si>
  <si>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</si>
  <si>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</si>
  <si>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</si>
  <si>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</si>
  <si>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</si>
  <si>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</si>
  <si>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</si>
  <si>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</si>
  <si>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</si>
  <si>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</si>
  <si>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</si>
  <si>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</si>
  <si>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</si>
  <si>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</si>
  <si>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</si>
  <si>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</si>
  <si>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</si>
  <si>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</si>
  <si>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</si>
  <si>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</si>
  <si>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</si>
  <si>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</si>
  <si>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</si>
  <si>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</si>
  <si>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</si>
  <si>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</si>
  <si>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</si>
  <si>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</si>
  <si>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</si>
  <si>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</si>
  <si>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</si>
  <si>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</si>
  <si>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</si>
  <si>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</si>
  <si>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</si>
  <si>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</si>
  <si>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</si>
  <si>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</si>
  <si>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</si>
  <si>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</si>
  <si>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</si>
  <si>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</si>
  <si>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</si>
  <si>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</si>
  <si>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</si>
  <si>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</si>
  <si>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</si>
  <si>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</si>
  <si>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</si>
  <si>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</si>
  <si>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</si>
  <si>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</si>
  <si>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</si>
  <si>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</si>
  <si>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</si>
  <si>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</si>
  <si>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</si>
  <si>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</si>
  <si>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</si>
  <si>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</si>
  <si>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</si>
  <si>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</si>
  <si>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</si>
  <si>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</si>
  <si>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</si>
  <si>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</si>
  <si>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</si>
  <si>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</si>
  <si>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</si>
  <si>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</si>
  <si>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</si>
  <si>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</si>
  <si>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</si>
  <si>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</si>
  <si>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</si>
  <si>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</si>
  <si>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</si>
  <si>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</si>
  <si>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</si>
  <si>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</si>
  <si>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</si>
  <si>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</si>
  <si>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</si>
  <si>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</si>
  <si>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</si>
  <si>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</si>
  <si>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</si>
  <si>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</si>
  <si>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</si>
  <si>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</si>
  <si>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</si>
  <si>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</si>
  <si>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</si>
  <si>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</si>
  <si>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</si>
  <si>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</si>
  <si>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</si>
  <si>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</si>
  <si>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</si>
  <si>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</si>
  <si>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</si>
  <si>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</si>
  <si>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</si>
  <si>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</si>
  <si>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</si>
  <si>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</si>
  <si>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</si>
  <si>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</si>
  <si>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</si>
  <si>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</si>
  <si>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</si>
  <si>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</si>
  <si>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</si>
  <si>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</si>
  <si>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</si>
  <si>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</si>
  <si>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</si>
  <si>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</si>
  <si>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</si>
  <si>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</si>
  <si>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</si>
  <si>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</si>
  <si>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</si>
  <si>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</si>
  <si>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</si>
  <si>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</si>
  <si>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</si>
  <si>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</si>
  <si>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</si>
  <si>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</si>
  <si>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</si>
  <si>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</si>
  <si>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</si>
  <si>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</si>
  <si>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</si>
  <si>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</si>
  <si>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</si>
  <si>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</si>
  <si>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</si>
  <si>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</si>
  <si>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</si>
  <si>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</si>
  <si>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</si>
  <si>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</si>
  <si>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</si>
  <si>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</si>
  <si>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</si>
  <si>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</si>
  <si>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</si>
  <si>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</si>
  <si>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</si>
  <si>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</si>
  <si>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</si>
  <si>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</si>
  <si>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</si>
  <si>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</si>
  <si>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</si>
  <si>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</si>
  <si>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</si>
  <si>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</si>
  <si>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</si>
  <si>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</si>
  <si>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</si>
  <si>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</si>
  <si>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</si>
  <si>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</si>
  <si>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</si>
  <si>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</si>
  <si>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</si>
  <si>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</si>
  <si>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</si>
  <si>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</si>
  <si>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</si>
  <si>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</si>
  <si>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</si>
  <si>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</si>
  <si>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</si>
  <si>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</si>
  <si>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</si>
  <si>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</si>
  <si>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</si>
  <si>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</si>
  <si>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</si>
  <si>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</si>
  <si>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</si>
  <si>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</si>
  <si>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</si>
  <si>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</si>
  <si>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</si>
  <si>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</si>
  <si>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</si>
  <si>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</si>
  <si>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</si>
  <si>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</si>
  <si>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</si>
  <si>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</si>
  <si>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</si>
  <si>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</si>
  <si>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</si>
  <si>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</si>
  <si>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</si>
  <si>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</si>
  <si>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</si>
  <si>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</si>
  <si>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</si>
  <si>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</si>
  <si>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</si>
  <si>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</si>
  <si>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</si>
  <si>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</si>
  <si>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</si>
  <si>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</si>
  <si>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</si>
  <si>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</si>
  <si>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</si>
  <si>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</si>
  <si>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</si>
  <si>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</si>
  <si>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</si>
  <si>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</si>
  <si>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</si>
  <si>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</si>
  <si>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</si>
  <si>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</si>
  <si>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</si>
  <si>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</si>
  <si>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</si>
  <si>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</si>
  <si>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</si>
  <si>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</si>
  <si>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</si>
  <si>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</si>
  <si>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</si>
  <si>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</si>
  <si>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</si>
  <si>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</si>
  <si>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</si>
  <si>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</si>
  <si>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</si>
  <si>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</si>
  <si>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</si>
  <si>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</si>
  <si>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</si>
  <si>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</si>
  <si>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</si>
  <si>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</si>
  <si>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</si>
  <si>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</si>
  <si>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</si>
  <si>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</si>
  <si>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</si>
  <si>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</si>
  <si>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</si>
  <si>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</si>
  <si>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</si>
  <si>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</si>
  <si>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</si>
  <si>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</si>
  <si>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</si>
  <si>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</si>
  <si>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</si>
  <si>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</si>
  <si>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</si>
  <si>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</si>
  <si>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</si>
  <si>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</si>
  <si>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</si>
  <si>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</si>
  <si>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</si>
  <si>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</si>
  <si>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</si>
  <si>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</si>
  <si>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</si>
  <si>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</si>
  <si>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</si>
  <si>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</si>
  <si>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</si>
  <si>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</si>
  <si>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</si>
  <si>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</si>
  <si>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</si>
  <si>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</si>
  <si>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</si>
  <si>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</si>
  <si>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</si>
  <si>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</si>
  <si>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</si>
  <si>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</si>
  <si>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</si>
  <si>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</si>
  <si>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</si>
  <si>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</si>
  <si>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</si>
  <si>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</si>
  <si>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</si>
  <si>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</si>
  <si>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</si>
  <si>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</si>
  <si>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</si>
  <si>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</si>
  <si>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</si>
  <si>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</si>
  <si>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</si>
  <si>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</si>
  <si>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</si>
  <si>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</si>
  <si>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</si>
  <si>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</si>
  <si>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</si>
  <si>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</si>
  <si>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</si>
  <si>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</si>
  <si>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</si>
  <si>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</si>
  <si>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</si>
  <si>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</si>
  <si>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</si>
  <si>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</si>
  <si>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</si>
  <si>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</si>
  <si>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</si>
  <si>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</si>
  <si>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</si>
  <si>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</si>
  <si>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</si>
  <si>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</si>
  <si>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</si>
  <si>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</si>
  <si>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</si>
  <si>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</si>
  <si>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</si>
  <si>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</si>
  <si>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</si>
  <si>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</si>
  <si>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</si>
  <si>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</si>
  <si>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</si>
  <si>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</si>
  <si>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</si>
  <si>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</si>
  <si>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</si>
  <si>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</si>
  <si>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</si>
  <si>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</si>
  <si>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</si>
  <si>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</si>
  <si>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</si>
  <si>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</si>
  <si>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</si>
  <si>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</si>
  <si>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</si>
  <si>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</si>
  <si>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</si>
  <si>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</si>
  <si>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</si>
  <si>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</si>
  <si>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</si>
  <si>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</si>
  <si>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</si>
  <si>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</si>
  <si>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</si>
  <si>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</si>
  <si>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</si>
  <si>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</si>
  <si>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</si>
  <si>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</si>
  <si>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</si>
  <si>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</si>
  <si>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</si>
  <si>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</si>
  <si>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</si>
  <si>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</si>
  <si>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</si>
  <si>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</si>
  <si>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</si>
  <si>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</si>
  <si>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</si>
  <si>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</si>
  <si>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</si>
  <si>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</si>
  <si>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</si>
  <si>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</si>
  <si>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</si>
  <si>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</si>
  <si>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</si>
  <si>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</si>
  <si>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</si>
  <si>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</si>
  <si>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</si>
  <si>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</si>
  <si>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</si>
  <si>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</si>
  <si>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</si>
  <si>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</si>
  <si>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</si>
  <si>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</si>
  <si>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</si>
  <si>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</si>
  <si>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</si>
  <si>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</si>
  <si>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</si>
  <si>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</si>
  <si>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</si>
  <si>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</si>
  <si>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</si>
  <si>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</si>
  <si>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</si>
  <si>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</si>
  <si>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</si>
  <si>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</si>
  <si>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</si>
  <si>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</si>
  <si>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</si>
  <si>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</si>
  <si>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</si>
  <si>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</si>
  <si>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</si>
  <si>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</si>
  <si>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</si>
  <si>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</si>
  <si>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</si>
  <si>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</si>
  <si>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</si>
  <si>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</si>
  <si>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</si>
  <si>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</si>
  <si>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</si>
  <si>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</si>
  <si>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</si>
  <si>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</si>
  <si>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</si>
  <si>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</si>
  <si>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</si>
  <si>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</si>
  <si>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</si>
  <si>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</si>
  <si>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</si>
  <si>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</si>
  <si>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</si>
  <si>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</si>
  <si>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</si>
  <si>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</si>
  <si>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</si>
  <si>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</si>
  <si>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</si>
  <si>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</si>
  <si>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</si>
  <si>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</si>
  <si>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</si>
  <si>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</si>
  <si>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</si>
  <si>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</si>
  <si>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</si>
  <si>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</si>
  <si>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</si>
  <si>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</si>
  <si>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</si>
  <si>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</si>
  <si>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</si>
  <si>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</si>
  <si>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</si>
  <si>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</si>
  <si>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</si>
  <si>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</si>
  <si>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</si>
  <si>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</si>
  <si>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</si>
  <si>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</si>
  <si>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</si>
  <si>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</si>
  <si>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</si>
  <si>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</si>
  <si>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</si>
  <si>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</si>
  <si>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</si>
  <si>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</si>
  <si>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</si>
  <si>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</si>
  <si>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</si>
  <si>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</si>
  <si>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</si>
  <si>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</si>
  <si>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</si>
  <si>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</si>
  <si>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</si>
  <si>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</si>
  <si>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</si>
  <si>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</si>
  <si>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</si>
  <si>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</si>
  <si>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</si>
  <si>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</si>
  <si>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</si>
  <si>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</si>
  <si>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</si>
  <si>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</si>
  <si>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</si>
  <si>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</si>
  <si>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</si>
  <si>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</si>
  <si>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</si>
  <si>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</si>
  <si>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</si>
  <si>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</si>
  <si>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</si>
  <si>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</si>
  <si>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</si>
  <si>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</si>
  <si>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</si>
  <si>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</si>
  <si>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</si>
  <si>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</si>
  <si>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</si>
  <si>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</si>
  <si>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</si>
  <si>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</si>
  <si>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</si>
  <si>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</si>
  <si>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</si>
  <si>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</si>
  <si>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</si>
  <si>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</si>
  <si>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</si>
  <si>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</si>
  <si>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</si>
  <si>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</si>
  <si>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</si>
  <si>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</si>
  <si>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</si>
  <si>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</si>
  <si>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</si>
  <si>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</si>
  <si>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</si>
  <si>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</si>
  <si>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</si>
  <si>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</si>
  <si>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</si>
  <si>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</si>
  <si>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</si>
  <si>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</si>
  <si>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</si>
  <si>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</si>
  <si>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</si>
  <si>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</si>
  <si>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</si>
  <si>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</si>
  <si>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</si>
  <si>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</si>
  <si>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</si>
  <si>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</si>
  <si>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</si>
  <si>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</si>
  <si>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</si>
  <si>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</si>
  <si>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</si>
  <si>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</si>
  <si>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</si>
  <si>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</si>
  <si>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</si>
  <si>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</si>
  <si>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</si>
  <si>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</si>
  <si>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</si>
  <si>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</si>
  <si>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</si>
  <si>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</si>
  <si>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</si>
  <si>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</si>
  <si>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</si>
  <si>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</si>
  <si>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</si>
  <si>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</si>
  <si>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</si>
  <si>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</si>
  <si>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</si>
  <si>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</si>
  <si>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</si>
  <si>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</si>
  <si>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</si>
  <si>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</si>
  <si>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</si>
  <si>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</si>
  <si>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</si>
  <si>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</si>
  <si>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</si>
  <si>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</si>
  <si>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</si>
  <si>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</si>
  <si>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</si>
  <si>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</si>
  <si>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</si>
  <si>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</si>
  <si>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</si>
  <si>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</si>
  <si>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</si>
  <si>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</si>
  <si>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</si>
  <si>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</si>
  <si>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</si>
  <si>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</si>
  <si>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</si>
  <si>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</si>
  <si>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</si>
  <si>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</si>
  <si>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</si>
  <si>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</si>
  <si>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</si>
  <si>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</si>
  <si>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</si>
  <si>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</si>
  <si>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</si>
  <si>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</si>
  <si>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</si>
  <si>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</si>
  <si>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</si>
  <si>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</si>
  <si>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</si>
  <si>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</si>
  <si>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</si>
  <si>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</si>
  <si>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</si>
  <si>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</si>
  <si>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</si>
  <si>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</si>
  <si>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</si>
  <si>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</si>
  <si>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</si>
  <si>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</si>
  <si>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</si>
  <si>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</si>
  <si>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</si>
  <si>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</si>
  <si>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</si>
  <si>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</si>
  <si>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</si>
  <si>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</si>
  <si>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</si>
  <si>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</si>
  <si>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</si>
  <si>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</si>
  <si>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</si>
  <si>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</si>
  <si>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</si>
  <si>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</si>
  <si>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</si>
  <si>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</si>
  <si>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</si>
  <si>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</si>
  <si>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</si>
  <si>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</si>
  <si>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</si>
  <si>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</si>
  <si>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</si>
  <si>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</si>
  <si>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</si>
  <si>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</si>
  <si>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</si>
  <si>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</si>
  <si>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</si>
  <si>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</si>
  <si>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</si>
  <si>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</si>
  <si>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</si>
  <si>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</si>
  <si>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</si>
  <si>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</si>
  <si>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</si>
  <si>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</si>
  <si>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</si>
  <si>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</si>
  <si>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</si>
  <si>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</si>
  <si>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</si>
  <si>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</si>
  <si>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</si>
  <si>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</si>
  <si>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</si>
  <si>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</si>
  <si>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</si>
  <si>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</si>
  <si>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</si>
  <si>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</si>
  <si>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</si>
  <si>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</si>
  <si>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</si>
  <si>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</si>
  <si>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</si>
  <si>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</si>
  <si>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</si>
  <si>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</si>
  <si>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</si>
  <si>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</si>
  <si>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</si>
  <si>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</si>
  <si>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</si>
  <si>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</si>
  <si>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</si>
  <si>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</si>
  <si>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</si>
  <si>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</si>
  <si>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</si>
  <si>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</si>
  <si>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</si>
  <si>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</si>
  <si>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</si>
  <si>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</si>
  <si>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</si>
  <si>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</si>
  <si>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</si>
  <si>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</si>
  <si>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</si>
  <si>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</si>
  <si>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</si>
  <si>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</si>
  <si>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</si>
  <si>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</si>
  <si>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</si>
  <si>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</si>
  <si>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</si>
  <si>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</si>
  <si>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</si>
  <si>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</si>
  <si>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</si>
  <si>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</si>
  <si>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</si>
  <si>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</si>
  <si>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</si>
  <si>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</si>
  <si>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</si>
  <si>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</si>
  <si>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</si>
  <si>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</si>
  <si>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</si>
  <si>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</si>
  <si>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</si>
  <si>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</si>
  <si>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</si>
  <si>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</si>
  <si>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</si>
  <si>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</si>
  <si>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</si>
  <si>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</si>
  <si>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</si>
  <si>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</si>
  <si>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</si>
  <si>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</si>
  <si>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</si>
  <si>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</si>
  <si>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</si>
  <si>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</si>
  <si>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</si>
  <si>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</si>
  <si>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</si>
  <si>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</si>
  <si>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</si>
  <si>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</si>
  <si>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</si>
  <si>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</si>
  <si>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</si>
  <si>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</si>
  <si>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</si>
  <si>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</si>
  <si>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</si>
  <si>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</si>
  <si>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</si>
  <si>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</si>
  <si>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</si>
  <si>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</si>
  <si>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</si>
  <si>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</si>
  <si>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</si>
  <si>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</si>
  <si>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</si>
  <si>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</si>
  <si>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</si>
  <si>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</si>
  <si>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</si>
  <si>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</si>
  <si>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</si>
  <si>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</si>
  <si>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</si>
  <si>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</si>
  <si>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</si>
  <si>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</si>
  <si>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</si>
  <si>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</si>
  <si>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</si>
  <si>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</si>
  <si>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</si>
  <si>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</si>
  <si>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</si>
  <si>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</si>
  <si>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</si>
  <si>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</si>
  <si>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</si>
  <si>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</si>
  <si>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</si>
  <si>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</si>
  <si>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</si>
  <si>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</si>
  <si>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</si>
  <si>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</si>
  <si>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</si>
  <si>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</si>
  <si>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</si>
  <si>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</si>
  <si>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</si>
  <si>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</si>
  <si>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</si>
  <si>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</si>
  <si>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</si>
  <si>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</si>
  <si>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</si>
  <si>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</si>
  <si>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</si>
  <si>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</si>
  <si>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</si>
  <si>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</si>
  <si>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</si>
  <si>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</si>
  <si>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</si>
  <si>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</si>
  <si>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</si>
  <si>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</si>
  <si>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</si>
  <si>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</si>
  <si>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</si>
  <si>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</si>
  <si>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</si>
  <si>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</si>
  <si>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</si>
  <si>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</si>
  <si>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</si>
  <si>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</si>
  <si>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</si>
  <si>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</si>
  <si>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</si>
  <si>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</si>
  <si>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</si>
  <si>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</si>
  <si>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</si>
  <si>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</si>
  <si>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</si>
  <si>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</si>
  <si>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</si>
  <si>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</si>
  <si>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</si>
  <si>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</si>
  <si>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</si>
  <si>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</si>
  <si>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</si>
  <si>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</si>
  <si>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</si>
  <si>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</si>
  <si>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</si>
  <si>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</si>
  <si>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</si>
  <si>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</si>
  <si>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</si>
  <si>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</si>
  <si>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</si>
  <si>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</si>
  <si>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</si>
  <si>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</si>
  <si>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</si>
  <si>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</si>
  <si>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</si>
  <si>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</si>
  <si>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</si>
  <si>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</si>
  <si>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</si>
  <si>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</si>
  <si>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</si>
  <si>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</si>
  <si>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</si>
  <si>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</si>
  <si>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</si>
  <si>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</si>
  <si>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</si>
  <si>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</si>
  <si>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</si>
  <si>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</si>
  <si>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</si>
  <si>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</si>
  <si>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</si>
  <si>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</si>
  <si>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</si>
  <si>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</si>
  <si>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</si>
  <si>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</si>
  <si>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</si>
  <si>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</si>
  <si>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</si>
  <si>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</si>
  <si>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</si>
  <si>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</si>
  <si>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</si>
  <si>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</si>
  <si>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</si>
  <si>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</si>
  <si>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</si>
  <si>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</si>
  <si>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</si>
  <si>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</si>
  <si>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</si>
  <si>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</si>
  <si>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</si>
  <si>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</si>
  <si>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</si>
  <si>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</si>
  <si>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</si>
  <si>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</si>
  <si>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</si>
  <si>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</si>
  <si>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</si>
  <si>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</si>
  <si>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</si>
  <si>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</si>
  <si>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</si>
  <si>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</si>
  <si>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</si>
  <si>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</si>
  <si>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</si>
  <si>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</si>
  <si>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</si>
  <si>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</si>
  <si>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</si>
  <si>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</si>
  <si>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</si>
  <si>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</si>
  <si>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</si>
  <si>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</si>
  <si>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</si>
  <si>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</si>
  <si>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</si>
  <si>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</si>
  <si>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</si>
  <si>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</si>
  <si>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</si>
  <si>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</si>
  <si>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</si>
  <si>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</si>
  <si>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</si>
  <si>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</si>
  <si>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</si>
  <si>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</si>
  <si>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</si>
  <si>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</si>
  <si>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</si>
  <si>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</si>
  <si>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</si>
  <si>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</si>
  <si>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</si>
  <si>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</si>
  <si>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</si>
  <si>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</si>
  <si>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</si>
  <si>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</si>
  <si>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</si>
  <si>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</si>
  <si>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</si>
  <si>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</si>
  <si>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</si>
  <si>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</si>
  <si>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</si>
  <si>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</si>
  <si>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</si>
  <si>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</si>
  <si>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</si>
  <si>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</si>
  <si>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</si>
  <si>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</si>
  <si>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</si>
  <si>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</si>
  <si>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</si>
  <si>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</si>
  <si>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</si>
  <si>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</si>
  <si>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</si>
  <si>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</si>
  <si>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</si>
  <si>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</si>
  <si>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</si>
  <si>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</si>
  <si>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</si>
  <si>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</si>
  <si>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</si>
  <si>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</si>
  <si>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</si>
  <si>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</si>
  <si>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</si>
  <si>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</si>
  <si>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</si>
  <si>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</si>
  <si>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</si>
  <si>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</si>
  <si>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</si>
  <si>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</si>
  <si>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</si>
  <si>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</si>
  <si>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</si>
  <si>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</si>
  <si>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</si>
  <si>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</si>
  <si>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</si>
  <si>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</si>
  <si>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</si>
  <si>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</si>
  <si>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</si>
  <si>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</si>
  <si>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</si>
  <si>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</si>
  <si>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</si>
  <si>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</si>
  <si>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</si>
  <si>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</si>
  <si>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</si>
  <si>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</si>
  <si>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</si>
  <si>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</si>
  <si>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</si>
  <si>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</si>
  <si>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</si>
  <si>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</si>
  <si>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</si>
  <si>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</si>
  <si>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</si>
  <si>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</si>
  <si>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</si>
  <si>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</si>
  <si>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</si>
  <si>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</si>
  <si>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</si>
  <si>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</si>
  <si>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</si>
  <si>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</si>
  <si>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</si>
  <si>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</si>
  <si>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</si>
  <si>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</si>
  <si>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</si>
  <si>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</si>
  <si>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</si>
  <si>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</si>
  <si>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</si>
  <si>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</si>
  <si>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</si>
  <si>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</si>
  <si>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</si>
  <si>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</si>
  <si>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</si>
  <si>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</si>
  <si>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</si>
  <si>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</si>
  <si>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</si>
  <si>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</si>
  <si>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</si>
  <si>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</si>
  <si>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</si>
  <si>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</si>
  <si>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</si>
  <si>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</si>
  <si>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</si>
  <si>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</si>
  <si>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</si>
  <si>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</si>
  <si>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</si>
  <si>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</si>
  <si>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</si>
  <si>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</si>
  <si>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</si>
  <si>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</si>
  <si>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</si>
  <si>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</si>
  <si>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</si>
  <si>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</si>
  <si>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</si>
  <si>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</si>
  <si>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</si>
  <si>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</si>
  <si>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</si>
  <si>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</si>
  <si>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</si>
  <si>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</si>
  <si>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</si>
  <si>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</si>
  <si>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</si>
  <si>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</si>
  <si>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</si>
  <si>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</si>
  <si>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</si>
  <si>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</si>
  <si>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</si>
  <si>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</si>
  <si>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</si>
  <si>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</si>
  <si>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</si>
  <si>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</si>
  <si>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</si>
  <si>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</si>
  <si>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</si>
  <si>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</si>
  <si>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</si>
  <si>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</si>
  <si>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</si>
  <si>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</si>
  <si>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</si>
  <si>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</si>
  <si>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</si>
  <si>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</si>
  <si>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</si>
  <si>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</si>
  <si>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</si>
  <si>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</si>
  <si>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</si>
  <si>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</si>
  <si>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</si>
  <si>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</si>
  <si>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</si>
  <si>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</si>
  <si>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</si>
  <si>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</si>
  <si>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</si>
  <si>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</si>
  <si>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</si>
  <si>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</si>
  <si>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</si>
  <si>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</si>
  <si>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</si>
  <si>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</si>
  <si>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</si>
  <si>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</si>
  <si>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</si>
  <si>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</si>
  <si>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</si>
  <si>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</si>
  <si>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</si>
  <si>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</si>
  <si>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</si>
  <si>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</si>
  <si>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</si>
  <si>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</si>
  <si>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</si>
  <si>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</si>
  <si>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</si>
  <si>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</si>
  <si>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</si>
  <si>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</si>
  <si>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</si>
  <si>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</si>
  <si>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</si>
  <si>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</si>
  <si>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</si>
  <si>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</si>
  <si>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</si>
  <si>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</si>
  <si>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</si>
  <si>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</si>
  <si>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</si>
  <si>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</si>
  <si>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</si>
  <si>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</si>
  <si>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</si>
  <si>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</si>
  <si>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</si>
  <si>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</si>
  <si>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</si>
  <si>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</si>
  <si>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</si>
  <si>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</si>
  <si>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</si>
  <si>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</si>
  <si>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</si>
  <si>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</si>
  <si>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</si>
  <si>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</si>
  <si>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</si>
  <si>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</si>
  <si>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</si>
  <si>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</si>
  <si>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</si>
  <si>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</si>
  <si>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</si>
  <si>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</si>
  <si>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</si>
  <si>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</si>
  <si>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</si>
  <si>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</si>
  <si>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</si>
  <si>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</si>
  <si>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</si>
  <si>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</si>
  <si>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</si>
  <si>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</si>
  <si>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</si>
  <si>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</si>
  <si>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</si>
  <si>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</si>
  <si>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</si>
  <si>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</si>
  <si>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</si>
  <si>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</si>
  <si>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</si>
  <si>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</si>
  <si>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</si>
  <si>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</si>
  <si>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</si>
  <si>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</si>
  <si>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</si>
  <si>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</si>
  <si>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</si>
  <si>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</si>
  <si>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</si>
  <si>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</si>
  <si>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</si>
  <si>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</si>
  <si>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</si>
  <si>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</si>
  <si>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</si>
  <si>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</si>
  <si>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</si>
  <si>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</si>
  <si>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</si>
  <si>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</si>
  <si>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</si>
  <si>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</si>
  <si>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</si>
  <si>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</si>
  <si>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</si>
  <si>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</si>
  <si>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</si>
  <si>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</si>
  <si>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</si>
  <si>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</si>
  <si>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</si>
  <si>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</si>
  <si>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</si>
  <si>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</si>
  <si>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</si>
  <si>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</si>
  <si>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</si>
  <si>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</si>
  <si>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</si>
  <si>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</si>
  <si>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</si>
  <si>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</si>
  <si>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</si>
  <si>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</si>
  <si>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</si>
  <si>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</si>
  <si>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</si>
  <si>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</si>
  <si>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</si>
  <si>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</si>
  <si>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</si>
  <si>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</si>
  <si>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</si>
  <si>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</si>
  <si>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</si>
  <si>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</si>
  <si>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</si>
  <si>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</si>
  <si>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</si>
  <si>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</si>
  <si>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</si>
  <si>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</si>
  <si>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</si>
  <si>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</si>
  <si>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</si>
  <si>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</si>
  <si>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</si>
  <si>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</si>
  <si>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</si>
  <si>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</si>
  <si>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</si>
  <si>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</si>
  <si>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</si>
  <si>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</si>
  <si>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</si>
  <si>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</si>
  <si>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</si>
  <si>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</si>
  <si>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</si>
  <si>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</si>
  <si>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</si>
  <si>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</si>
  <si>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</si>
  <si>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</si>
  <si>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</si>
  <si>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</si>
  <si>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</si>
  <si>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</si>
  <si>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</si>
  <si>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</si>
  <si>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</si>
  <si>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</si>
  <si>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</si>
  <si>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</si>
  <si>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</si>
  <si>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</si>
  <si>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</si>
  <si>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</si>
  <si>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</si>
  <si>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</si>
  <si>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</si>
  <si>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</si>
  <si>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</si>
  <si>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</si>
  <si>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</si>
  <si>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</si>
  <si>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</si>
  <si>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</si>
  <si>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</si>
  <si>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</si>
  <si>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</si>
  <si>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</si>
  <si>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</si>
  <si>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</si>
  <si>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</si>
  <si>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</si>
  <si>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</si>
  <si>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</si>
  <si>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</si>
  <si>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</si>
  <si>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</si>
  <si>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</si>
  <si>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</si>
  <si>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</si>
  <si>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</si>
  <si>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</si>
  <si>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</si>
  <si>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</si>
  <si>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</si>
  <si>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</si>
  <si>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</si>
  <si>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</si>
  <si>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</si>
  <si>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</si>
  <si>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</si>
  <si>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</si>
  <si>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</si>
  <si>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</si>
  <si>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</si>
  <si>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</si>
  <si>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</si>
  <si>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</si>
  <si>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</si>
  <si>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</si>
  <si>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</si>
  <si>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</si>
  <si>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</si>
  <si>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</si>
  <si>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</si>
  <si>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</si>
  <si>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</si>
  <si>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</si>
  <si>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</si>
  <si>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</si>
  <si>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</si>
  <si>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</si>
  <si>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</si>
  <si>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</si>
  <si>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</si>
  <si>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</si>
  <si>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</si>
  <si>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</si>
  <si>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</si>
  <si>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</si>
  <si>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</si>
  <si>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</si>
  <si>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</si>
  <si>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</si>
  <si>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</si>
  <si>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</si>
  <si>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</si>
  <si>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</si>
  <si>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</si>
  <si>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</si>
  <si>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</si>
  <si>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</si>
  <si>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</si>
  <si>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</si>
  <si>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</si>
  <si>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</si>
  <si>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</si>
  <si>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</si>
  <si>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</si>
  <si>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</si>
  <si>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</si>
  <si>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</si>
  <si>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</si>
  <si>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</si>
  <si>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</si>
  <si>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</si>
  <si>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</si>
  <si>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</si>
  <si>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</si>
  <si>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</si>
  <si>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</si>
  <si>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</si>
  <si>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</si>
  <si>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</si>
  <si>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</si>
  <si>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</si>
  <si>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</si>
  <si>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</si>
  <si>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</si>
  <si>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</si>
  <si>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</si>
  <si>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</si>
  <si>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</si>
  <si>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</si>
  <si>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</si>
  <si>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</si>
  <si>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</si>
  <si>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</si>
  <si>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</si>
  <si>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</si>
  <si>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</si>
  <si>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</si>
  <si>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</si>
  <si>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</si>
  <si>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</si>
  <si>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</si>
  <si>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</si>
  <si>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</si>
  <si>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</si>
  <si>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</si>
  <si>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</si>
  <si>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</si>
  <si>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</si>
  <si>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</si>
  <si>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</si>
  <si>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</si>
  <si>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</si>
  <si>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</si>
  <si>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</si>
  <si>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</si>
  <si>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</si>
  <si>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</si>
  <si>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</si>
  <si>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</si>
  <si>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</si>
  <si>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</si>
  <si>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</si>
  <si>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</si>
  <si>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</si>
  <si>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</si>
  <si>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</si>
  <si>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</si>
  <si>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</si>
  <si>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</si>
  <si>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</si>
  <si>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</si>
  <si>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</si>
  <si>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</si>
  <si>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</si>
  <si>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</si>
  <si>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</si>
  <si>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</si>
  <si>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</si>
  <si>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</si>
  <si>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</si>
  <si>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</si>
  <si>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</si>
  <si>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</si>
  <si>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</si>
  <si>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</si>
  <si>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</si>
  <si>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</si>
  <si>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</si>
  <si>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</si>
  <si>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</si>
  <si>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</si>
  <si>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</si>
  <si>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</si>
  <si>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</si>
  <si>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</si>
  <si>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</si>
  <si>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</si>
  <si>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</si>
  <si>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</si>
  <si>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</si>
  <si>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</si>
  <si>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</si>
  <si>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</si>
  <si>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</si>
  <si>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</si>
  <si>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</si>
  <si>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</si>
  <si>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</si>
  <si>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</si>
  <si>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</si>
  <si>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</si>
  <si>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</si>
  <si>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</si>
  <si>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</si>
  <si>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</si>
  <si>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</si>
  <si>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</si>
  <si>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</si>
  <si>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</si>
  <si>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</si>
  <si>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</si>
  <si>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</si>
  <si>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</si>
  <si>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</si>
  <si>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</si>
  <si>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</si>
  <si>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</si>
  <si>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</si>
  <si>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</si>
  <si>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</si>
  <si>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</si>
  <si>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</si>
  <si>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</si>
  <si>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</si>
  <si>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</si>
  <si>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</si>
  <si>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</si>
  <si>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</si>
  <si>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</si>
  <si>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</si>
  <si>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</si>
  <si>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</si>
  <si>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</si>
  <si>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</si>
  <si>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</si>
  <si>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</si>
  <si>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</si>
  <si>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</si>
  <si>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</si>
  <si>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</si>
  <si>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</si>
  <si>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</si>
  <si>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</si>
  <si>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</si>
  <si>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</si>
  <si>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</si>
  <si>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</si>
  <si>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</si>
  <si>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</si>
  <si>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</si>
  <si>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</si>
  <si>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</si>
  <si>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</si>
  <si>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</si>
  <si>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</si>
  <si>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</si>
  <si>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</si>
  <si>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</si>
  <si>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</si>
  <si>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</si>
  <si>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</si>
  <si>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</si>
  <si>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</si>
  <si>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</si>
  <si>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</si>
  <si>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</si>
  <si>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</si>
  <si>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</si>
  <si>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</si>
  <si>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</si>
  <si>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</si>
  <si>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</si>
  <si>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</si>
  <si>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</si>
  <si>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</si>
  <si>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</si>
  <si>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</si>
  <si>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</si>
  <si>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</si>
  <si>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</si>
  <si>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</si>
  <si>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</si>
  <si>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</si>
  <si>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</si>
  <si>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</si>
  <si>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</si>
  <si>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</si>
  <si>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</si>
  <si>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</si>
  <si>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</si>
  <si>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</si>
  <si>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</si>
  <si>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</si>
  <si>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</si>
  <si>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</si>
  <si>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</si>
  <si>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</si>
  <si>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</si>
  <si>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</si>
  <si>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</si>
  <si>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</si>
  <si>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</si>
  <si>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</si>
  <si>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</si>
  <si>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</si>
  <si>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</si>
  <si>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</si>
  <si>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</si>
  <si>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</si>
  <si>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</si>
  <si>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</si>
  <si>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</si>
  <si>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</si>
  <si>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</si>
  <si>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</si>
  <si>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</si>
  <si>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</si>
  <si>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</si>
  <si>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</si>
  <si>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</si>
  <si>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</si>
  <si>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</si>
  <si>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</si>
  <si>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</si>
  <si>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</si>
  <si>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</si>
  <si>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</si>
  <si>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</si>
  <si>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</si>
  <si>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</si>
  <si>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</si>
  <si>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</si>
  <si>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</si>
  <si>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</si>
  <si>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</si>
  <si>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</si>
  <si>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</si>
  <si>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</si>
  <si>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</si>
  <si>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</si>
  <si>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</si>
  <si>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</si>
  <si>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</si>
  <si>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</si>
  <si>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</si>
  <si>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</si>
  <si>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</si>
  <si>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</si>
  <si>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</si>
  <si>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</si>
  <si>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</si>
  <si>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</si>
  <si>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</si>
  <si>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</si>
  <si>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</si>
  <si>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</si>
  <si>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</si>
  <si>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</si>
  <si>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</si>
  <si>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</si>
  <si>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</si>
  <si>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</si>
  <si>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</si>
  <si>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</si>
  <si>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</si>
  <si>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</si>
  <si>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</si>
  <si>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</si>
  <si>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</si>
  <si>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</si>
  <si>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</si>
  <si>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</si>
  <si>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</si>
  <si>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</si>
  <si>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</si>
  <si>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</si>
  <si>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</si>
  <si>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</si>
  <si>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</si>
  <si>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</si>
  <si>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</si>
  <si>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</si>
  <si>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</si>
  <si>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</si>
  <si>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</si>
  <si>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</si>
  <si>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</si>
  <si>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</si>
  <si>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</si>
  <si>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</si>
  <si>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</si>
  <si>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</si>
  <si>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</si>
  <si>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</si>
  <si>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</si>
  <si>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</si>
  <si>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</si>
  <si>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</si>
  <si>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</si>
  <si>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</si>
  <si>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</si>
  <si>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</si>
  <si>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</si>
  <si>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</si>
  <si>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</si>
  <si>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</si>
  <si>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</si>
  <si>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</si>
  <si>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</si>
  <si>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</si>
  <si>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</si>
  <si>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</si>
  <si>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</si>
  <si>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</si>
  <si>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</si>
  <si>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</si>
  <si>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</si>
  <si>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</si>
  <si>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</si>
  <si>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</si>
  <si>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</si>
  <si>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</si>
  <si>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</si>
  <si>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</si>
  <si>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</si>
  <si>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</si>
  <si>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</si>
  <si>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</si>
  <si>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</si>
  <si>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</si>
  <si>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</si>
  <si>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</si>
  <si>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</si>
  <si>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</si>
  <si>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</si>
  <si>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</si>
  <si>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</si>
  <si>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</si>
  <si>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</si>
  <si>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</si>
  <si>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</si>
  <si>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</si>
  <si>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</si>
  <si>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</si>
  <si>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</si>
  <si>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</si>
  <si>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</si>
  <si>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</si>
  <si>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</si>
  <si>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</si>
  <si>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</si>
  <si>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</si>
  <si>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</si>
  <si>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</si>
  <si>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</si>
  <si>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</si>
  <si>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</si>
  <si>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</si>
  <si>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</si>
  <si>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</si>
  <si>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</si>
  <si>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</si>
  <si>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</si>
  <si>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</si>
  <si>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</si>
  <si>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</si>
  <si>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</si>
  <si>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</si>
  <si>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</si>
  <si>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</si>
  <si>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</si>
  <si>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</si>
  <si>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</si>
  <si>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</si>
  <si>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</si>
  <si>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</si>
  <si>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</si>
  <si>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</si>
  <si>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</si>
  <si>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</si>
  <si>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</si>
  <si>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</si>
  <si>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</si>
  <si>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</si>
  <si>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</si>
  <si>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</si>
  <si>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</si>
  <si>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</si>
  <si>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</si>
  <si>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</si>
  <si>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</si>
  <si>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</si>
  <si>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</si>
  <si>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</si>
  <si>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</si>
  <si>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</si>
  <si>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</si>
  <si>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</si>
  <si>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</si>
  <si>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</si>
  <si>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</si>
  <si>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</si>
  <si>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</si>
  <si>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</si>
  <si>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</si>
  <si>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</si>
  <si>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</si>
  <si>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</si>
  <si>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</si>
  <si>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</si>
  <si>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</si>
  <si>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</si>
  <si>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</si>
  <si>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</si>
  <si>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</si>
  <si>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</si>
  <si>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</si>
  <si>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</si>
  <si>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</si>
  <si>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</si>
  <si>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</si>
  <si>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</si>
  <si>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</si>
  <si>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</si>
  <si>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</si>
  <si>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</si>
  <si>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</si>
  <si>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</si>
  <si>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</si>
  <si>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</si>
  <si>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</si>
  <si>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</si>
  <si>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</si>
  <si>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</si>
  <si>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</si>
  <si>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</si>
  <si>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</si>
  <si>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</si>
  <si>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</si>
  <si>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</si>
  <si>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</si>
  <si>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</si>
  <si>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</si>
  <si>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</si>
  <si>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</si>
  <si>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</si>
  <si>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</si>
  <si>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</si>
  <si>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</si>
  <si>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</si>
  <si>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</si>
  <si>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</si>
  <si>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</si>
  <si>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</si>
  <si>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</si>
  <si>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</si>
  <si>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</si>
  <si>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</si>
  <si>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</si>
  <si>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</si>
  <si>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</si>
  <si>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</si>
  <si>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</si>
  <si>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</si>
  <si>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</si>
  <si>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</si>
  <si>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</si>
  <si>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</si>
  <si>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</si>
  <si>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</si>
  <si>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</si>
  <si>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</si>
  <si>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</si>
  <si>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</si>
  <si>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</si>
  <si>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</si>
  <si>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</si>
  <si>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</si>
  <si>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</si>
  <si>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</si>
  <si>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</si>
  <si>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</si>
  <si>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</si>
  <si>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</si>
  <si>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</si>
  <si>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</si>
  <si>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</si>
  <si>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</si>
  <si>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</si>
  <si>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</si>
  <si>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</si>
  <si>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</si>
  <si>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</si>
  <si>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</si>
  <si>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</si>
  <si>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</si>
  <si>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</si>
  <si>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</si>
  <si>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</si>
  <si>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</si>
  <si>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</si>
  <si>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</si>
  <si>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</si>
  <si>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</si>
  <si>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</si>
  <si>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</si>
  <si>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</si>
  <si>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</si>
  <si>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</si>
  <si>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</si>
  <si>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</si>
  <si>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</si>
  <si>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</si>
  <si>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</si>
  <si>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</si>
  <si>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</si>
  <si>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</si>
  <si>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</si>
  <si>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</si>
  <si>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</si>
  <si>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</si>
  <si>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</si>
  <si>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</si>
  <si>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</si>
  <si>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</si>
  <si>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</si>
  <si>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</si>
  <si>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</si>
  <si>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</si>
  <si>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</si>
  <si>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</si>
  <si>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</si>
  <si>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</si>
  <si>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</si>
  <si>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</si>
  <si>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</si>
  <si>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</si>
  <si>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</si>
  <si>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</si>
  <si>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</si>
  <si>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</si>
  <si>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</si>
  <si>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</si>
  <si>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</si>
  <si>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</si>
  <si>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</si>
  <si>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</si>
  <si>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</si>
  <si>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</si>
  <si>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</si>
  <si>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</si>
  <si>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</si>
  <si>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</si>
  <si>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</si>
  <si>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</si>
  <si>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</si>
  <si>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</si>
  <si>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</si>
  <si>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</si>
  <si>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</si>
  <si>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</si>
  <si>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</si>
  <si>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</si>
  <si>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</si>
  <si>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</si>
  <si>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</si>
  <si>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</si>
  <si>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</si>
  <si>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</si>
  <si>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</si>
  <si>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</si>
  <si>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</si>
  <si>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</si>
  <si>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</si>
  <si>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</si>
  <si>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</si>
  <si>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</si>
  <si>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</si>
  <si>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</si>
  <si>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</si>
  <si>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</si>
  <si>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</si>
  <si>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</si>
  <si>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</si>
  <si>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</si>
  <si>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</si>
  <si>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</si>
  <si>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</si>
  <si>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</si>
  <si>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</si>
  <si>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</si>
  <si>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</si>
  <si>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</si>
  <si>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</si>
  <si>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</si>
  <si>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</si>
  <si>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</si>
  <si>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</si>
  <si>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</si>
  <si>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</si>
  <si>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</si>
  <si>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</si>
  <si>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</si>
  <si>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</si>
  <si>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</si>
  <si>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</si>
  <si>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</si>
  <si>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</si>
  <si>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</si>
  <si>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</si>
  <si>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</si>
  <si>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</si>
  <si>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</si>
  <si>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</si>
  <si>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</si>
  <si>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</si>
  <si>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</si>
  <si>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</si>
  <si>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</si>
  <si>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</si>
  <si>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</si>
  <si>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</si>
  <si>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</si>
  <si>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</si>
  <si>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</si>
  <si>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</si>
  <si>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</si>
  <si>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</si>
  <si>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</si>
  <si>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</si>
  <si>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</si>
  <si>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</si>
  <si>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</si>
  <si>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</si>
  <si>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</si>
  <si>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</si>
  <si>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</si>
  <si>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</si>
  <si>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</si>
  <si>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</si>
  <si>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</si>
  <si>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</si>
  <si>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</si>
  <si>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</si>
  <si>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</si>
  <si>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</si>
  <si>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</si>
  <si>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</si>
  <si>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</si>
  <si>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</si>
  <si>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</si>
  <si>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</si>
  <si>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</si>
  <si>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</si>
  <si>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</si>
  <si>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</si>
  <si>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</si>
  <si>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</si>
  <si>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</si>
  <si>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</si>
  <si>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</si>
  <si>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</si>
  <si>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</si>
  <si>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</si>
  <si>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</si>
  <si>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</si>
  <si>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</si>
  <si>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</si>
  <si>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</si>
  <si>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</si>
  <si>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</si>
  <si>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</si>
  <si>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</si>
  <si>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</si>
  <si>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</si>
  <si>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</si>
  <si>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</si>
  <si>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</si>
  <si>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</si>
  <si>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</si>
  <si>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</si>
  <si>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</si>
  <si>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</si>
  <si>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</si>
  <si>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</si>
  <si>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</si>
  <si>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</si>
  <si>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</si>
  <si>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</si>
  <si>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</si>
  <si>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</si>
  <si>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</si>
  <si>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</si>
  <si>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</si>
  <si>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</si>
  <si>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</si>
  <si>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</si>
  <si>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</si>
  <si>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</si>
  <si>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</si>
  <si>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</si>
  <si>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</si>
  <si>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</si>
  <si>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</si>
  <si>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</si>
  <si>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</si>
  <si>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</si>
  <si>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</si>
  <si>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</si>
  <si>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</si>
  <si>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</si>
  <si>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</si>
  <si>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</si>
  <si>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</si>
  <si>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</si>
  <si>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</si>
  <si>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</si>
  <si>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</si>
  <si>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</si>
  <si>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</si>
  <si>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</si>
  <si>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</si>
  <si>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</si>
  <si>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</si>
  <si>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</si>
  <si>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</si>
  <si>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</si>
  <si>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</si>
  <si>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</si>
  <si>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</si>
  <si>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</si>
  <si>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</si>
  <si>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</si>
  <si>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</si>
  <si>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</si>
  <si>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</si>
  <si>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</si>
  <si>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</si>
  <si>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</si>
  <si>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</si>
  <si>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</si>
  <si>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</si>
  <si>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</si>
  <si>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</si>
  <si>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</si>
  <si>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</si>
  <si>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</si>
  <si>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</si>
  <si>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</si>
  <si>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</si>
  <si>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</si>
  <si>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</si>
  <si>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</si>
  <si>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</si>
  <si>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</si>
  <si>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</si>
  <si>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</si>
  <si>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</si>
  <si>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</si>
  <si>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</si>
  <si>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</si>
  <si>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</si>
  <si>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</si>
  <si>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</si>
  <si>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</si>
  <si>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</si>
  <si>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</si>
  <si>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</si>
  <si>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</si>
  <si>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</si>
  <si>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</si>
  <si>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</si>
  <si>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</si>
  <si>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</si>
  <si>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</si>
  <si>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</si>
  <si>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</si>
  <si>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</si>
  <si>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</si>
  <si>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</si>
  <si>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</si>
  <si>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</si>
  <si>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</si>
  <si>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</si>
  <si>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</si>
  <si>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</si>
  <si>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</si>
  <si>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</si>
  <si>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</si>
  <si>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</si>
  <si>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</si>
  <si>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</si>
  <si>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</si>
  <si>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</si>
  <si>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</si>
  <si>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</si>
  <si>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</si>
  <si>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</si>
  <si>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</si>
  <si>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</si>
  <si>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</si>
  <si>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</si>
  <si>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</si>
  <si>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</si>
  <si>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</si>
  <si>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</si>
  <si>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</si>
  <si>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</si>
  <si>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</si>
  <si>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</si>
  <si>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</si>
  <si>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</si>
  <si>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</si>
  <si>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</si>
  <si>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</si>
  <si>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</si>
  <si>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</si>
  <si>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</si>
  <si>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</si>
  <si>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</si>
  <si>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</si>
  <si>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</si>
  <si>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</si>
  <si>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</si>
  <si>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</si>
  <si>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</si>
  <si>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</si>
  <si>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</si>
  <si>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</si>
  <si>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</si>
  <si>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</si>
  <si>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</si>
  <si>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</si>
  <si>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</si>
  <si>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</si>
  <si>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</si>
  <si>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</si>
  <si>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</si>
  <si>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</si>
  <si>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</si>
  <si>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</si>
  <si>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</si>
  <si>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</si>
  <si>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</si>
  <si>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</si>
  <si>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</si>
  <si>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</si>
  <si>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</si>
  <si>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</si>
  <si>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</si>
  <si>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</si>
  <si>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</si>
  <si>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</si>
  <si>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</si>
  <si>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</si>
  <si>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</si>
  <si>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</si>
  <si>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</si>
  <si>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</si>
  <si>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</si>
  <si>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</si>
  <si>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</si>
  <si>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</si>
  <si>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</si>
  <si>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</si>
  <si>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</si>
  <si>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</si>
  <si>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</si>
  <si>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</si>
  <si>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</si>
  <si>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</si>
  <si>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</si>
  <si>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</si>
  <si>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</si>
  <si>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</si>
  <si>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</si>
  <si>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</si>
  <si>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</si>
  <si>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</si>
  <si>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</si>
  <si>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</si>
  <si>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</si>
  <si>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</si>
  <si>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</si>
  <si>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</si>
  <si>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</si>
  <si>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</si>
  <si>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</si>
  <si>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</si>
  <si>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</si>
  <si>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</si>
  <si>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</si>
  <si>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</si>
  <si>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</si>
  <si>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</si>
  <si>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</si>
  <si>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</si>
  <si>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</si>
  <si>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</si>
  <si>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</si>
  <si>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</si>
  <si>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</si>
  <si>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</si>
  <si>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</si>
  <si>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</si>
  <si>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</si>
  <si>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</si>
  <si>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</si>
  <si>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</si>
  <si>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</si>
  <si>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</si>
  <si>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</si>
  <si>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</si>
  <si>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</si>
  <si>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</si>
  <si>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</si>
  <si>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</si>
  <si>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</si>
  <si>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</si>
  <si>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</si>
  <si>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</si>
  <si>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</si>
  <si>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</si>
  <si>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</si>
  <si>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</si>
  <si>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</si>
  <si>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</si>
  <si>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</si>
  <si>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</si>
  <si>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</si>
  <si>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</si>
  <si>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</si>
  <si>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</si>
  <si>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</si>
  <si>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</si>
  <si>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</si>
  <si>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</si>
  <si>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</si>
  <si>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</si>
  <si>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</si>
  <si>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</si>
  <si>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</si>
  <si>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</si>
  <si>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</si>
  <si>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</si>
  <si>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</si>
  <si>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</si>
  <si>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</si>
  <si>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</si>
  <si>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</si>
  <si>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</si>
  <si>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</si>
  <si>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</si>
  <si>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</si>
  <si>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</si>
  <si>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</si>
  <si>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</si>
  <si>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</si>
  <si>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</si>
  <si>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</si>
  <si>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</si>
  <si>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</si>
  <si>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</si>
  <si>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</si>
  <si>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</si>
  <si>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</si>
  <si>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</si>
  <si>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</si>
  <si>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</si>
  <si>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</si>
  <si>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</si>
  <si>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</si>
  <si>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</si>
  <si>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</si>
  <si>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</si>
  <si>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</si>
  <si>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</si>
  <si>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</si>
  <si>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</si>
  <si>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</si>
  <si>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</si>
  <si>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</si>
  <si>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</si>
  <si>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</si>
  <si>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</si>
  <si>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</si>
  <si>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</si>
  <si>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</si>
  <si>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</si>
  <si>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</si>
  <si>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</si>
  <si>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</si>
  <si>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</si>
  <si>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</si>
  <si>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</si>
  <si>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</si>
  <si>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</si>
  <si>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</si>
  <si>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</si>
  <si>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</si>
  <si>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</si>
  <si>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</si>
  <si>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</si>
  <si>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</si>
  <si>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</si>
  <si>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</si>
  <si>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</si>
  <si>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</si>
  <si>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</si>
  <si>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</si>
  <si>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</si>
  <si>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</si>
  <si>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</si>
  <si>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</si>
  <si>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</si>
  <si>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</si>
  <si>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</si>
  <si>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</si>
  <si>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</si>
  <si>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</si>
  <si>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</si>
  <si>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</si>
  <si>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</si>
  <si>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</si>
  <si>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</si>
  <si>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</si>
  <si>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</si>
  <si>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</si>
  <si>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</si>
  <si>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</si>
  <si>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</si>
  <si>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</si>
  <si>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</si>
  <si>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</si>
  <si>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</si>
  <si>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</si>
  <si>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</si>
  <si>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</si>
  <si>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</si>
  <si>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</si>
  <si>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</si>
  <si>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</si>
  <si>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</si>
  <si>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</si>
  <si>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</si>
  <si>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</si>
  <si>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</si>
  <si>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</si>
  <si>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</si>
  <si>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</si>
  <si>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</si>
  <si>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</si>
  <si>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</si>
  <si>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</si>
  <si>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</si>
  <si>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</si>
  <si>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</si>
  <si>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</si>
  <si>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</si>
  <si>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</si>
  <si>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</si>
  <si>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</si>
  <si>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</si>
  <si>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</si>
  <si>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</si>
  <si>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</si>
  <si>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</si>
  <si>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</si>
  <si>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</si>
  <si>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</si>
  <si>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</si>
  <si>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</si>
  <si>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</si>
  <si>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</si>
  <si>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</si>
  <si>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</si>
  <si>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</si>
  <si>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</si>
  <si>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</si>
  <si>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</si>
  <si>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</si>
  <si>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</si>
  <si>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</si>
  <si>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</si>
  <si>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</si>
  <si>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</si>
  <si>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</si>
  <si>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</si>
  <si>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</si>
  <si>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</si>
  <si>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</si>
  <si>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</si>
  <si>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</si>
  <si>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</si>
  <si>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</si>
  <si>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</si>
  <si>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</si>
  <si>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</si>
  <si>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</si>
  <si>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</si>
  <si>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</si>
  <si>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</si>
  <si>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</si>
  <si>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</si>
  <si>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</si>
  <si>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</si>
  <si>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</si>
  <si>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</si>
  <si>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</si>
  <si>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</si>
  <si>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</si>
  <si>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</si>
  <si>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</si>
  <si>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</si>
  <si>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</si>
  <si>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</si>
  <si>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</si>
  <si>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</si>
  <si>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</si>
  <si>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</si>
  <si>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</si>
  <si>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</si>
  <si>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</si>
  <si>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</si>
  <si>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</si>
  <si>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</si>
  <si>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</si>
  <si>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</si>
  <si>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</si>
  <si>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</si>
  <si>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</si>
  <si>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</si>
  <si>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</si>
  <si>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</si>
  <si>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</si>
  <si>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</si>
  <si>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</si>
  <si>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</si>
  <si>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</si>
  <si>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</si>
  <si>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</si>
  <si>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</si>
  <si>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</si>
  <si>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</si>
  <si>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</si>
  <si>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</si>
  <si>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</si>
  <si>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</si>
  <si>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</si>
  <si>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</si>
  <si>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</si>
  <si>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</si>
  <si>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</si>
  <si>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</si>
  <si>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</si>
  <si>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</si>
  <si>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</si>
  <si>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</si>
  <si>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</si>
  <si>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</si>
  <si>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</si>
  <si>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</si>
  <si>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</si>
  <si>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</si>
  <si>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</si>
  <si>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</si>
  <si>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</si>
  <si>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</si>
  <si>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</si>
  <si>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</si>
  <si>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</si>
  <si>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</si>
  <si>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</si>
  <si>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</si>
  <si>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</si>
  <si>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</si>
  <si>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</si>
  <si>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</si>
  <si>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</si>
  <si>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</si>
  <si>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</si>
  <si>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</si>
  <si>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</si>
  <si>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</si>
  <si>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</si>
  <si>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</si>
  <si>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</si>
  <si>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</si>
  <si>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</si>
  <si>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</si>
  <si>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</si>
  <si>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</si>
  <si>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</si>
  <si>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</si>
  <si>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</si>
  <si>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</si>
  <si>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</si>
  <si>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</si>
  <si>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</si>
  <si>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</si>
  <si>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</si>
  <si>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</si>
  <si>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</si>
  <si>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</si>
  <si>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</si>
  <si>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</si>
  <si>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</si>
  <si>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</si>
  <si>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</si>
  <si>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</si>
  <si>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</si>
  <si>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</si>
  <si>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</si>
  <si>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</si>
  <si>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</si>
  <si>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</si>
  <si>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</si>
  <si>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</si>
  <si>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</si>
  <si>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</si>
  <si>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</si>
  <si>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</si>
  <si>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</si>
  <si>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</si>
  <si>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</si>
  <si>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</si>
  <si>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</si>
  <si>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</si>
  <si>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</si>
  <si>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</si>
  <si>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</si>
  <si>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</si>
  <si>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</si>
  <si>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</si>
  <si>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</si>
  <si>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</si>
  <si>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</si>
  <si>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</si>
  <si>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</si>
  <si>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</si>
  <si>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</si>
  <si>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</si>
  <si>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</si>
  <si>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</si>
  <si>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</si>
  <si>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</si>
  <si>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</si>
  <si>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</si>
  <si>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</si>
  <si>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</si>
  <si>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</si>
  <si>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</si>
  <si>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</si>
  <si>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</si>
  <si>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</si>
  <si>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</si>
  <si>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</si>
  <si>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</si>
  <si>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</si>
  <si>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</si>
  <si>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</si>
  <si>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</si>
  <si>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</si>
  <si>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</si>
  <si>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</si>
  <si>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</si>
  <si>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</si>
  <si>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</si>
  <si>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</si>
  <si>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</si>
  <si>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</si>
  <si>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</si>
  <si>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</si>
  <si>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</si>
  <si>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</si>
  <si>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</si>
  <si>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</si>
  <si>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</si>
  <si>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</si>
  <si>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</si>
  <si>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</si>
  <si>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</si>
  <si>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</si>
  <si>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</si>
  <si>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</si>
  <si>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</si>
  <si>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</si>
  <si>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</si>
  <si>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</si>
  <si>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</si>
  <si>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</si>
  <si>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</si>
  <si>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</si>
  <si>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</si>
  <si>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</si>
  <si>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</si>
  <si>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</si>
  <si>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</si>
  <si>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</si>
  <si>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</si>
  <si>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</si>
  <si>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</si>
  <si>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</si>
  <si>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</si>
  <si>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</si>
  <si>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</si>
  <si>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</si>
  <si>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</si>
  <si>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</si>
  <si>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</si>
  <si>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</si>
  <si>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</si>
  <si>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</si>
  <si>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</si>
  <si>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</si>
  <si>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</si>
  <si>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</si>
  <si>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</si>
  <si>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</si>
  <si>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</si>
  <si>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</si>
  <si>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</si>
  <si>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</si>
  <si>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</si>
  <si>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</si>
  <si>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</si>
  <si>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</si>
  <si>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</si>
  <si>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</si>
  <si>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</si>
  <si>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</si>
  <si>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</si>
  <si>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</si>
  <si>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</si>
  <si>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</si>
  <si>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</si>
  <si>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</si>
  <si>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</si>
  <si>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</si>
  <si>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</si>
  <si>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</si>
  <si>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</si>
  <si>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</si>
  <si>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</si>
  <si>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</si>
  <si>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</si>
  <si>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</si>
  <si>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</si>
  <si>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</si>
  <si>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</si>
  <si>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</si>
  <si>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</si>
  <si>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</si>
  <si>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</si>
  <si>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</si>
  <si>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</si>
  <si>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</si>
  <si>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</si>
  <si>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</si>
  <si>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</si>
  <si>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</si>
  <si>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</si>
  <si>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</si>
  <si>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</si>
  <si>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</si>
  <si>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</si>
  <si>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</si>
  <si>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</si>
  <si>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</si>
  <si>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</si>
  <si>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</si>
  <si>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</si>
  <si>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</si>
  <si>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</si>
  <si>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</si>
  <si>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</si>
  <si>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</si>
  <si>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</si>
  <si>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</si>
  <si>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</si>
  <si>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</si>
  <si>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</si>
  <si>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</si>
  <si>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</si>
  <si>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</si>
  <si>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</si>
  <si>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</si>
  <si>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</si>
  <si>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</si>
  <si>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</si>
  <si>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</si>
  <si>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</si>
  <si>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</si>
  <si>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</si>
  <si>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</si>
  <si>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</si>
  <si>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</si>
  <si>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</si>
  <si>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</si>
  <si>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</si>
  <si>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</si>
  <si>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</si>
  <si>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</si>
  <si>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</si>
  <si>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</si>
  <si>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</si>
  <si>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</si>
  <si>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</si>
  <si>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</si>
  <si>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</si>
  <si>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</si>
  <si>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</si>
  <si>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</si>
  <si>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</si>
  <si>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</si>
  <si>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</si>
  <si>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</si>
  <si>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</si>
  <si>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</si>
  <si>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</si>
  <si>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</si>
  <si>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</si>
  <si>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</si>
  <si>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</si>
  <si>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</si>
  <si>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</si>
  <si>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</si>
  <si>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</si>
  <si>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</si>
  <si>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</si>
  <si>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</si>
  <si>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</si>
  <si>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</si>
  <si>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</si>
  <si>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</si>
  <si>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</si>
  <si>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</si>
  <si>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</si>
  <si>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</si>
  <si>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</si>
  <si>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</si>
  <si>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</si>
  <si>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</si>
  <si>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</si>
  <si>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</si>
  <si>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</si>
  <si>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</si>
  <si>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</si>
  <si>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</si>
  <si>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</si>
  <si>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</si>
  <si>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</si>
  <si>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</si>
  <si>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</si>
  <si>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</si>
  <si>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</si>
  <si>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</si>
  <si>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</si>
  <si>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</si>
  <si>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</si>
  <si>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</si>
  <si>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</si>
  <si>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</si>
  <si>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</si>
  <si>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</si>
  <si>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</si>
  <si>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</si>
  <si>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</si>
  <si>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</si>
  <si>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</si>
  <si>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</si>
  <si>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</si>
  <si>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</si>
  <si>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</si>
  <si>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</si>
  <si>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</si>
  <si>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</si>
  <si>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</si>
  <si>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</si>
  <si>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</si>
  <si>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</si>
  <si>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</si>
  <si>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</si>
  <si>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</si>
  <si>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</si>
  <si>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</si>
  <si>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</si>
  <si>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</si>
  <si>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</si>
  <si>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</si>
  <si>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</si>
  <si>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</si>
  <si>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</si>
  <si>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</si>
  <si>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</si>
  <si>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</si>
  <si>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</si>
  <si>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</si>
  <si>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</si>
  <si>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</si>
  <si>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</si>
  <si>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</si>
  <si>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</si>
  <si>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</si>
  <si>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</si>
  <si>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</si>
  <si>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</si>
  <si>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</si>
  <si>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</si>
  <si>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</si>
  <si>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</si>
  <si>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</si>
  <si>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</si>
  <si>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</si>
  <si>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</si>
  <si>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</si>
  <si>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</si>
  <si>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</si>
  <si>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</si>
  <si>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</si>
  <si>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</si>
  <si>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</si>
  <si>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</si>
  <si>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</si>
  <si>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</si>
  <si>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</si>
  <si>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</si>
  <si>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</si>
  <si>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</si>
  <si>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</si>
  <si>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</si>
  <si>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</si>
  <si>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</si>
  <si>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</si>
  <si>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</si>
  <si>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</si>
  <si>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</si>
  <si>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</si>
  <si>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</si>
  <si>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</si>
  <si>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</si>
  <si>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</si>
  <si>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</si>
  <si>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</si>
  <si>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</si>
  <si>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</si>
  <si>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</si>
  <si>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</si>
  <si>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</si>
  <si>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</si>
  <si>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</si>
  <si>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</si>
  <si>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</si>
  <si>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</si>
  <si>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</si>
  <si>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</si>
  <si>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</si>
  <si>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</si>
  <si>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</si>
  <si>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</si>
  <si>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</si>
  <si>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</si>
  <si>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</si>
  <si>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</si>
  <si>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</si>
  <si>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</si>
  <si>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</si>
  <si>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</si>
  <si>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</si>
  <si>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</si>
  <si>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</si>
  <si>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</si>
  <si>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</si>
  <si>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</si>
  <si>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</si>
  <si>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</si>
  <si>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</si>
  <si>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</si>
  <si>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</si>
  <si>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</si>
  <si>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</si>
  <si>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</si>
  <si>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</si>
  <si>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</si>
  <si>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</si>
  <si>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</si>
  <si>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</si>
  <si>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</si>
  <si>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</si>
  <si>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</si>
  <si>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</si>
  <si>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</si>
  <si>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</si>
  <si>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</si>
  <si>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</si>
  <si>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</si>
  <si>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</si>
  <si>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</si>
  <si>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</si>
  <si>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</si>
  <si>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</si>
  <si>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</si>
  <si>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</si>
  <si>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</si>
  <si>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</si>
  <si>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</si>
  <si>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</si>
  <si>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</si>
  <si>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</si>
  <si>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</si>
  <si>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</si>
  <si>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</si>
  <si>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</si>
  <si>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</si>
  <si>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</si>
  <si>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</si>
  <si>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</si>
  <si>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</si>
  <si>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</si>
  <si>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</si>
  <si>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</si>
  <si>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</si>
  <si>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</si>
  <si>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</si>
  <si>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</si>
  <si>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</si>
  <si>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</si>
  <si>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</si>
  <si>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</si>
  <si>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</si>
  <si>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</si>
  <si>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</si>
  <si>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</si>
  <si>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</si>
  <si>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</si>
  <si>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</si>
  <si>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</si>
  <si>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</si>
  <si>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</si>
  <si>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</si>
  <si>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</si>
  <si>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</si>
  <si>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</si>
  <si>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</si>
  <si>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</si>
  <si>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</si>
  <si>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</si>
  <si>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</si>
  <si>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</si>
  <si>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</si>
  <si>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</si>
  <si>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</si>
  <si>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</si>
  <si>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</si>
  <si>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</si>
  <si>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</si>
  <si>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</si>
  <si>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</si>
  <si>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</si>
  <si>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</si>
  <si>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</si>
  <si>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</si>
  <si>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</si>
  <si>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</si>
  <si>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</si>
  <si>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</si>
  <si>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</si>
  <si>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</si>
  <si>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</si>
  <si>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</si>
  <si>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</si>
  <si>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</si>
  <si>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</si>
  <si>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</si>
  <si>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</si>
  <si>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</si>
  <si>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</si>
  <si>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</si>
  <si>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</si>
  <si>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</si>
  <si>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</si>
  <si>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</si>
  <si>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</si>
  <si>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</si>
  <si>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</si>
  <si>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</si>
  <si>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</si>
  <si>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</si>
  <si>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</si>
  <si>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</si>
  <si>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</si>
  <si>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</si>
  <si>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</si>
  <si>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</si>
  <si>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</si>
  <si>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</si>
  <si>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</si>
  <si>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</si>
  <si>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</si>
  <si>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</si>
  <si>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</si>
  <si>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</si>
  <si>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</si>
  <si>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</si>
  <si>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</si>
  <si>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</si>
  <si>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</si>
  <si>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</si>
  <si>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</si>
  <si>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</si>
  <si>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</si>
  <si>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</si>
  <si>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</si>
  <si>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</si>
  <si>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</si>
  <si>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</si>
  <si>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</si>
  <si>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</si>
  <si>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</si>
  <si>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</si>
  <si>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</si>
  <si>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</si>
  <si>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</si>
  <si>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</si>
  <si>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</si>
  <si>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</si>
  <si>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</si>
  <si>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</si>
  <si>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</si>
  <si>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</si>
  <si>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</si>
  <si>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</si>
  <si>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</si>
  <si>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</si>
  <si>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</si>
  <si>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</si>
  <si>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</si>
  <si>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</si>
  <si>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</si>
  <si>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</si>
  <si>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</si>
  <si>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</si>
  <si>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</si>
  <si>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</si>
  <si>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</si>
  <si>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</si>
  <si>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</si>
  <si>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</si>
  <si>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</si>
  <si>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</si>
  <si>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</si>
  <si>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</si>
  <si>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</si>
  <si>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</si>
  <si>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</si>
  <si>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</si>
  <si>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</si>
  <si>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</si>
  <si>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</si>
  <si>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</si>
  <si>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</si>
  <si>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</si>
  <si>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</si>
  <si>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</si>
  <si>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</si>
  <si>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</si>
  <si>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</si>
  <si>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</si>
  <si>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</si>
  <si>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</si>
  <si>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</si>
  <si>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</si>
  <si>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</si>
  <si>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</si>
  <si>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</si>
  <si>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</si>
  <si>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</si>
  <si>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</si>
  <si>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</si>
  <si>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</si>
  <si>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</si>
  <si>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</si>
  <si>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</si>
  <si>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</si>
  <si>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</si>
  <si>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</si>
  <si>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</si>
  <si>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</si>
  <si>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</si>
  <si>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</si>
  <si>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</si>
  <si>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</si>
  <si>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</si>
  <si>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</si>
  <si>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</si>
  <si>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</si>
  <si>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</si>
  <si>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</si>
  <si>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</si>
  <si>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</si>
  <si>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</si>
  <si>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</si>
  <si>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</si>
  <si>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</si>
  <si>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</si>
  <si>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</si>
  <si>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</si>
  <si>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</si>
  <si>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</si>
  <si>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</si>
  <si>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</si>
  <si>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</si>
  <si>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</si>
  <si>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</si>
  <si>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</si>
  <si>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</si>
  <si>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</si>
  <si>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</si>
  <si>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</si>
  <si>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</si>
  <si>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</si>
  <si>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</si>
  <si>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</si>
  <si>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</si>
  <si>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</si>
  <si>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</si>
  <si>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</si>
  <si>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</si>
  <si>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</si>
  <si>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</si>
  <si>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</si>
  <si>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</si>
  <si>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</si>
  <si>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</si>
  <si>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</si>
  <si>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</si>
  <si>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</si>
  <si>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</si>
  <si>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</si>
  <si>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</si>
  <si>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</si>
  <si>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</si>
  <si>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</si>
  <si>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</si>
  <si>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</si>
  <si>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</si>
  <si>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</si>
  <si>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</si>
  <si>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</si>
  <si>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</si>
  <si>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</si>
  <si>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</si>
  <si>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</si>
  <si>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</si>
  <si>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</si>
  <si>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</si>
  <si>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</si>
  <si>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</si>
  <si>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</si>
  <si>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</si>
  <si>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</si>
  <si>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</si>
  <si>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</si>
  <si>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</si>
  <si>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</si>
  <si>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</si>
  <si>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</si>
  <si>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</si>
  <si>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</si>
  <si>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</si>
  <si>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</si>
  <si>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</si>
  <si>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</si>
  <si>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</si>
  <si>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</si>
  <si>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</si>
  <si>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</si>
  <si>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</si>
  <si>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</si>
  <si>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</si>
  <si>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</si>
  <si>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</si>
  <si>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</si>
  <si>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</si>
  <si>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</si>
  <si>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</si>
  <si>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</si>
  <si>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</si>
  <si>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</si>
  <si>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</si>
  <si>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</si>
  <si>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</si>
  <si>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</si>
  <si>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</si>
  <si>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</si>
  <si>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</si>
  <si>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</si>
  <si>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</si>
  <si>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</si>
  <si>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</si>
  <si>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</si>
  <si>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</si>
  <si>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</si>
  <si>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</si>
  <si>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</si>
  <si>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</si>
  <si>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</si>
  <si>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</si>
  <si>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</si>
  <si>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</si>
  <si>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</si>
  <si>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</si>
  <si>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</si>
  <si>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</si>
  <si>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</si>
  <si>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</si>
  <si>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</si>
  <si>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</si>
  <si>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</si>
  <si>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</si>
  <si>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</si>
  <si>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</si>
  <si>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</si>
  <si>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</si>
  <si>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</si>
  <si>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</si>
  <si>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</si>
  <si>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</si>
  <si>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</si>
  <si>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</si>
  <si>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</si>
  <si>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</si>
  <si>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</si>
  <si>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</si>
  <si>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</si>
  <si>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</si>
  <si>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</si>
  <si>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</si>
  <si>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</si>
  <si>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</si>
  <si>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</si>
  <si>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</si>
  <si>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</si>
  <si>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</si>
  <si>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</si>
  <si>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</si>
  <si>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</si>
  <si>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</si>
  <si>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</si>
  <si>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</si>
  <si>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</si>
  <si>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</si>
  <si>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</si>
  <si>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</si>
  <si>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</si>
  <si>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</si>
  <si>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</si>
  <si>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</si>
  <si>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</si>
  <si>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</si>
  <si>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</si>
  <si>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</si>
  <si>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</si>
  <si>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</si>
  <si>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</si>
  <si>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</si>
  <si>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</si>
  <si>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</si>
  <si>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</si>
  <si>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</si>
  <si>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</si>
  <si>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</si>
  <si>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</si>
  <si>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</si>
  <si>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</si>
  <si>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</si>
  <si>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</si>
  <si>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</si>
  <si>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</si>
  <si>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</si>
  <si>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</si>
  <si>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</si>
  <si>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</si>
  <si>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</si>
  <si>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</si>
  <si>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</si>
  <si>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</si>
  <si>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</si>
  <si>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</si>
  <si>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</si>
  <si>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</si>
  <si>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</si>
  <si>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</si>
  <si>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</si>
  <si>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</si>
  <si>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</si>
  <si>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</si>
  <si>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</si>
  <si>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</si>
  <si>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</si>
  <si>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</si>
  <si>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</si>
  <si>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</si>
  <si>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</si>
  <si>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</si>
  <si>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</si>
  <si>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</si>
  <si>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</si>
  <si>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</si>
  <si>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</si>
  <si>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</si>
  <si>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</si>
  <si>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</si>
  <si>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</si>
  <si>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</si>
  <si>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</si>
  <si>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</si>
  <si>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</si>
  <si>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</si>
  <si>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</si>
  <si>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</si>
  <si>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</si>
  <si>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</si>
  <si>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</si>
  <si>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</si>
  <si>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</si>
  <si>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</si>
  <si>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</si>
  <si>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</si>
  <si>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</si>
  <si>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</si>
  <si>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</si>
  <si>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</si>
  <si>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</si>
  <si>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</si>
  <si>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</si>
  <si>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</si>
  <si>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</si>
  <si>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</si>
  <si>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</si>
  <si>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</si>
  <si>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</si>
  <si>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</si>
  <si>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</si>
  <si>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</si>
  <si>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</si>
  <si>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</si>
  <si>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</si>
  <si>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</si>
  <si>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</si>
  <si>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</si>
  <si>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</si>
  <si>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</si>
  <si>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</si>
  <si>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</si>
  <si>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</si>
  <si>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</si>
  <si>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</si>
  <si>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</si>
  <si>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</si>
  <si>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</si>
  <si>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</si>
  <si>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</si>
  <si>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</si>
  <si>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</si>
  <si>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</si>
  <si>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</si>
  <si>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</si>
  <si>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</si>
  <si>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</si>
  <si>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</si>
  <si>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</si>
  <si>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</si>
  <si>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</si>
  <si>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</si>
  <si>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</si>
  <si>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</si>
  <si>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</si>
  <si>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</si>
  <si>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</si>
  <si>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</si>
  <si>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</si>
  <si>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</si>
  <si>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</si>
  <si>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</si>
  <si>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</si>
  <si>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</si>
  <si>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</si>
  <si>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</si>
  <si>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</si>
  <si>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</si>
  <si>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</si>
  <si>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</si>
  <si>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</si>
  <si>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</si>
  <si>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</si>
  <si>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</si>
  <si>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</si>
  <si>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</si>
  <si>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</si>
  <si>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</si>
  <si>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</si>
  <si>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</si>
  <si>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</si>
  <si>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</si>
  <si>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</si>
  <si>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</si>
  <si>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</si>
  <si>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</si>
  <si>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</si>
  <si>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</si>
  <si>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</si>
  <si>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</si>
  <si>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</si>
  <si>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</si>
  <si>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</si>
  <si>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</si>
  <si>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</si>
  <si>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</si>
  <si>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</si>
  <si>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</si>
  <si>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</si>
  <si>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</si>
  <si>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</si>
  <si>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</si>
  <si>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</si>
  <si>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</si>
  <si>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</si>
  <si>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</si>
  <si>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</si>
  <si>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</si>
  <si>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</si>
  <si>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</si>
  <si>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</si>
  <si>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</si>
  <si>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</si>
  <si>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</si>
  <si>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</si>
  <si>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</si>
  <si>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</si>
  <si>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</si>
  <si>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</si>
  <si>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</si>
  <si>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</si>
  <si>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</si>
  <si>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</si>
  <si>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</si>
  <si>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</si>
  <si>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</si>
  <si>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</si>
  <si>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</si>
  <si>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</si>
  <si>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</si>
  <si>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</si>
  <si>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</si>
  <si>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</si>
  <si>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</si>
  <si>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</si>
  <si>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</si>
  <si>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</si>
  <si>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</si>
  <si>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</si>
  <si>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</si>
  <si>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</si>
  <si>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</si>
  <si>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</si>
  <si>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</si>
  <si>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</si>
  <si>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</si>
  <si>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</si>
  <si>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</si>
  <si>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</si>
  <si>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</si>
  <si>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</si>
  <si>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</si>
  <si>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</si>
  <si>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</si>
  <si>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</si>
  <si>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</si>
  <si>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</si>
  <si>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</si>
  <si>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</si>
  <si>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</si>
  <si>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</si>
  <si>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</si>
  <si>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</si>
  <si>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</si>
  <si>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</si>
  <si>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</si>
  <si>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</si>
  <si>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</si>
  <si>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</si>
  <si>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</si>
  <si>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</si>
  <si>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</si>
  <si>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</si>
  <si>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</si>
  <si>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</si>
  <si>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</si>
  <si>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</si>
  <si>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</si>
  <si>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</si>
  <si>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</si>
  <si>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</si>
  <si>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</si>
  <si>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</si>
  <si>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</si>
  <si>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</si>
  <si>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</si>
  <si>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</si>
  <si>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</si>
  <si>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</si>
  <si>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</si>
  <si>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</si>
  <si>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</si>
  <si>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</si>
  <si>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</si>
  <si>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</si>
  <si>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</si>
  <si>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</si>
  <si>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</si>
  <si>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</si>
  <si>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</si>
  <si>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</si>
  <si>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</si>
  <si>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</si>
  <si>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</si>
  <si>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</si>
  <si>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</si>
  <si>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</si>
  <si>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</si>
  <si>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</si>
  <si>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</si>
  <si>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</si>
  <si>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</si>
  <si>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</si>
  <si>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</si>
  <si>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</si>
  <si>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</si>
  <si>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</si>
  <si>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</si>
  <si>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</si>
  <si>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</si>
  <si>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</si>
  <si>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</si>
  <si>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</si>
  <si>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</si>
  <si>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</si>
  <si>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</si>
  <si>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</si>
  <si>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</si>
  <si>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</si>
  <si>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</si>
  <si>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</si>
  <si>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</si>
  <si>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</si>
  <si>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</si>
  <si>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</si>
  <si>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</si>
  <si>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</si>
  <si>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</si>
  <si>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</si>
  <si>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</si>
  <si>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</si>
  <si>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</si>
  <si>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</si>
  <si>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</si>
  <si>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</si>
  <si>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</si>
  <si>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</si>
  <si>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</si>
  <si>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</si>
  <si>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</si>
  <si>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</si>
  <si>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</si>
  <si>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</si>
  <si>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</si>
  <si>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</si>
  <si>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</si>
  <si>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</si>
  <si>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</si>
  <si>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</si>
  <si>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</si>
  <si>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</si>
  <si>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</si>
  <si>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</si>
  <si>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</si>
  <si>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</si>
  <si>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</si>
  <si>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</si>
  <si>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</si>
  <si>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</si>
  <si>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</si>
  <si>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</si>
  <si>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</si>
  <si>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</si>
  <si>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</si>
  <si>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</si>
  <si>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</si>
  <si>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</si>
  <si>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</si>
  <si>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</si>
  <si>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</si>
  <si>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</si>
  <si>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</si>
  <si>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</si>
  <si>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</si>
  <si>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</si>
  <si>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</si>
  <si>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</si>
  <si>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</si>
  <si>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</si>
  <si>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</si>
  <si>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</si>
  <si>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</si>
  <si>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</si>
  <si>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</si>
  <si>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</si>
  <si>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</si>
  <si>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</si>
  <si>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</si>
  <si>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</si>
  <si>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</si>
  <si>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</si>
  <si>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</si>
  <si>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</si>
  <si>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</si>
  <si>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</si>
  <si>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</si>
  <si>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</si>
  <si>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</si>
  <si>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</si>
  <si>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</si>
  <si>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</si>
  <si>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</si>
  <si>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</si>
  <si>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</si>
  <si>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</si>
  <si>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</si>
  <si>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</si>
  <si>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</si>
  <si>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</si>
  <si>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</si>
  <si>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</si>
  <si>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</si>
  <si>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</si>
  <si>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</si>
  <si>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</si>
  <si>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</si>
  <si>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</si>
  <si>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</si>
  <si>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</si>
  <si>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</si>
  <si>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</si>
  <si>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</si>
  <si>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</si>
  <si>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</si>
  <si>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</si>
  <si>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</si>
  <si>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</si>
  <si>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</si>
  <si>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</si>
  <si>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</si>
  <si>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</si>
  <si>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</si>
  <si>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</si>
  <si>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</si>
  <si>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</si>
  <si>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</si>
  <si>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</si>
  <si>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</si>
  <si>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</si>
  <si>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</si>
  <si>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</si>
  <si>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</si>
  <si>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</si>
  <si>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</si>
  <si>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</si>
  <si>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</si>
  <si>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</si>
  <si>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</si>
  <si>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</si>
  <si>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</si>
  <si>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</si>
  <si>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</si>
  <si>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</si>
  <si>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</si>
  <si>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</si>
  <si>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</si>
  <si>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</si>
  <si>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</si>
  <si>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</si>
  <si>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</si>
  <si>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</si>
  <si>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</si>
  <si>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</si>
  <si>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</si>
  <si>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</si>
  <si>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</si>
  <si>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</si>
  <si>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</si>
  <si>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</si>
  <si>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</si>
  <si>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</si>
  <si>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</si>
  <si>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</si>
  <si>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</si>
  <si>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</si>
  <si>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</si>
  <si>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</si>
  <si>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</si>
  <si>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</si>
  <si>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</si>
  <si>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</si>
  <si>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</si>
  <si>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</si>
  <si>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</si>
  <si>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</si>
  <si>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</si>
  <si>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</si>
  <si>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</si>
  <si>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</si>
  <si>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</si>
  <si>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</si>
  <si>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</si>
  <si>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</si>
  <si>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</si>
  <si>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</si>
  <si>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</si>
  <si>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</si>
  <si>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</si>
  <si>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</si>
  <si>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</si>
  <si>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</si>
  <si>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</si>
  <si>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</si>
  <si>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</si>
  <si>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</si>
  <si>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</si>
  <si>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</si>
  <si>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</si>
  <si>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</si>
  <si>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</si>
  <si>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</si>
  <si>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</si>
  <si>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</si>
  <si>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</si>
  <si>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</si>
  <si>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</si>
  <si>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</si>
  <si>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</si>
  <si>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</si>
  <si>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</si>
  <si>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</si>
  <si>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</si>
  <si>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</si>
  <si>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</si>
  <si>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</si>
  <si>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</si>
  <si>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</si>
  <si>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</si>
  <si>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</si>
  <si>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</si>
  <si>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</si>
  <si>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</si>
  <si>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</si>
  <si>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</si>
  <si>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</si>
  <si>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</si>
  <si>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</si>
  <si>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</si>
  <si>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</si>
  <si>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</si>
  <si>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</si>
  <si>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</si>
  <si>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</si>
  <si>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</si>
  <si>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</si>
  <si>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</si>
  <si>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</si>
  <si>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</si>
  <si>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</si>
  <si>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</si>
  <si>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</si>
  <si>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</si>
  <si>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</si>
  <si>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</si>
  <si>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</si>
  <si>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</si>
  <si>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</si>
  <si>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</si>
  <si>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</si>
  <si>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</si>
  <si>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</si>
  <si>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</si>
  <si>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</si>
  <si>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</si>
  <si>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</si>
  <si>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</si>
  <si>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</si>
  <si>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</si>
  <si>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</si>
  <si>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</si>
  <si>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</si>
  <si>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</si>
  <si>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</si>
  <si>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</si>
  <si>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</si>
  <si>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</si>
  <si>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</si>
  <si>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</si>
  <si>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</si>
  <si>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</si>
  <si>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</si>
  <si>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</si>
  <si>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</si>
  <si>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</si>
  <si>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</si>
  <si>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</si>
  <si>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</si>
  <si>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</si>
  <si>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</si>
  <si>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</si>
  <si>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</si>
  <si>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</si>
  <si>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</si>
  <si>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</si>
  <si>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</si>
  <si>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</si>
  <si>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</si>
  <si>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</si>
  <si>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</si>
  <si>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</si>
  <si>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</si>
  <si>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</si>
  <si>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</si>
  <si>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</si>
  <si>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</si>
  <si>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</si>
  <si>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</si>
  <si>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</si>
  <si>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</si>
  <si>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</si>
  <si>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</si>
  <si>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</si>
  <si>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</si>
  <si>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</si>
  <si>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</si>
  <si>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</si>
  <si>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</si>
  <si>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</si>
  <si>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</si>
  <si>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</si>
  <si>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</si>
  <si>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</si>
  <si>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</si>
  <si>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</si>
  <si>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</si>
  <si>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</si>
  <si>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</si>
  <si>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</si>
  <si>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</si>
  <si>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</si>
  <si>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</si>
  <si>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</si>
  <si>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</si>
  <si>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</si>
  <si>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</si>
  <si>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</si>
  <si>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</si>
  <si>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</si>
  <si>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</si>
  <si>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</si>
  <si>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</si>
  <si>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</si>
  <si>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</si>
  <si>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</si>
  <si>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</si>
  <si>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</si>
  <si>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</si>
  <si>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</si>
  <si>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</si>
  <si>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</si>
  <si>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</si>
  <si>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</si>
  <si>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</si>
  <si>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</si>
  <si>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</si>
  <si>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</si>
  <si>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</si>
  <si>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</si>
  <si>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</si>
  <si>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</si>
  <si>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</si>
  <si>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</si>
  <si>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</si>
  <si>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</si>
  <si>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</si>
  <si>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</si>
  <si>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</si>
  <si>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</si>
  <si>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</si>
  <si>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</si>
  <si>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</si>
  <si>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</si>
  <si>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</si>
  <si>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</si>
  <si>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</si>
  <si>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</si>
  <si>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</si>
  <si>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</si>
  <si>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</si>
  <si>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</si>
  <si>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</si>
  <si>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</si>
  <si>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</si>
  <si>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</si>
  <si>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</si>
  <si>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</si>
  <si>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</si>
  <si>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</si>
  <si>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</si>
  <si>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</si>
  <si>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</si>
  <si>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</si>
  <si>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</si>
  <si>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</si>
  <si>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</si>
  <si>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</si>
  <si>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</si>
  <si>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</si>
  <si>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</si>
  <si>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</si>
  <si>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</si>
  <si>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</si>
  <si>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</si>
  <si>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</si>
  <si>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</si>
  <si>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</si>
  <si>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</si>
  <si>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</si>
  <si>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</si>
  <si>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</si>
  <si>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</si>
  <si>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</si>
  <si>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</si>
  <si>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</si>
  <si>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</si>
  <si>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</si>
  <si>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</si>
  <si>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</si>
  <si>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</si>
  <si>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</si>
  <si>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</si>
  <si>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</si>
  <si>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</si>
  <si>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</si>
  <si>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</si>
  <si>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</si>
  <si>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</si>
  <si>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</si>
  <si>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</si>
  <si>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</si>
  <si>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</si>
  <si>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</si>
  <si>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</si>
  <si>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</si>
  <si>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</si>
  <si>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</si>
  <si>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</si>
  <si>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</si>
  <si>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</si>
  <si>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</si>
  <si>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</si>
  <si>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</si>
  <si>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</si>
  <si>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</si>
  <si>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</si>
  <si>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</si>
  <si>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</si>
  <si>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</si>
  <si>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</si>
  <si>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</si>
  <si>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</si>
  <si>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</si>
  <si>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</si>
  <si>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</si>
  <si>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</si>
  <si>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</si>
  <si>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</si>
  <si>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</si>
  <si>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</si>
  <si>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</si>
  <si>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</si>
  <si>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</si>
  <si>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</si>
  <si>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</si>
  <si>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</si>
  <si>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</si>
  <si>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</si>
  <si>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</si>
  <si>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</si>
  <si>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</si>
  <si>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</si>
  <si>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</si>
  <si>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</si>
  <si>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</si>
  <si>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</si>
  <si>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</si>
  <si>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</si>
  <si>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</si>
  <si>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</si>
  <si>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</si>
  <si>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</si>
  <si>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</si>
  <si>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</si>
  <si>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</si>
  <si>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</si>
  <si>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</si>
  <si>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</si>
  <si>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</si>
  <si>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</si>
  <si>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</si>
  <si>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</si>
  <si>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</si>
  <si>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</si>
  <si>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</si>
  <si>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</si>
  <si>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</si>
  <si>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</si>
  <si>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</si>
  <si>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</si>
  <si>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</si>
  <si>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</si>
  <si>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</si>
  <si>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</si>
  <si>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</si>
  <si>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</si>
  <si>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</si>
  <si>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</si>
  <si>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</si>
  <si>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</si>
  <si>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</si>
  <si>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</si>
  <si>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</si>
  <si>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</si>
  <si>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</si>
  <si>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</si>
  <si>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</si>
  <si>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</si>
  <si>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</si>
  <si>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</si>
  <si>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</si>
  <si>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</si>
  <si>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</si>
  <si>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</si>
  <si>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</si>
  <si>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</si>
  <si>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</si>
  <si>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</si>
  <si>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</si>
  <si>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</si>
  <si>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</si>
  <si>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</si>
  <si>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</si>
  <si>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</si>
  <si>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</si>
  <si>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</si>
  <si>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</si>
  <si>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</si>
  <si>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</si>
  <si>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</si>
  <si>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</si>
  <si>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</si>
  <si>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</si>
  <si>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</si>
  <si>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</si>
  <si>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</si>
  <si>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</si>
  <si>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</si>
  <si>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</si>
  <si>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</si>
  <si>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</si>
  <si>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</si>
  <si>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</si>
  <si>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</si>
  <si>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</si>
  <si>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</si>
  <si>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</si>
  <si>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</si>
  <si>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</si>
  <si>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</si>
  <si>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</si>
  <si>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</si>
  <si>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</si>
  <si>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</si>
  <si>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</si>
  <si>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</si>
  <si>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</si>
  <si>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</si>
  <si>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</si>
  <si>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</si>
  <si>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</si>
  <si>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</si>
  <si>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</si>
  <si>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</si>
  <si>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</si>
  <si>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</si>
  <si>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</si>
  <si>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</si>
  <si>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</si>
  <si>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</si>
  <si>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</si>
  <si>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</si>
  <si>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</si>
  <si>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</si>
  <si>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</si>
  <si>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</si>
  <si>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</si>
  <si>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</si>
  <si>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</si>
  <si>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</si>
  <si>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</si>
  <si>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</si>
  <si>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</si>
  <si>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</si>
  <si>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</si>
  <si>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</si>
  <si>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</si>
  <si>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</si>
  <si>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</si>
  <si>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</si>
  <si>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</si>
  <si>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</si>
  <si>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</si>
  <si>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</si>
  <si>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</si>
  <si>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</si>
  <si>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</si>
  <si>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</si>
  <si>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</si>
  <si>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</si>
  <si>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</si>
  <si>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</si>
  <si>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</si>
  <si>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</si>
  <si>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</si>
  <si>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</si>
  <si>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</si>
  <si>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</si>
  <si>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</si>
  <si>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</si>
  <si>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</si>
  <si>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</si>
  <si>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</si>
  <si>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</si>
  <si>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</si>
  <si>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</si>
  <si>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</si>
  <si>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</si>
  <si>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</si>
  <si>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</si>
  <si>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</si>
  <si>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</si>
  <si>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</si>
  <si>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</si>
  <si>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</si>
  <si>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</si>
  <si>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</si>
  <si>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</si>
  <si>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</si>
  <si>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</si>
  <si>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</si>
  <si>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</si>
  <si>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</si>
  <si>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</si>
  <si>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</si>
  <si>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</si>
  <si>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</si>
  <si>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</si>
  <si>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</si>
  <si>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</si>
  <si>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</si>
  <si>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</si>
  <si>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</si>
  <si>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</si>
  <si>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</si>
  <si>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</si>
  <si>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</si>
  <si>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</si>
  <si>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</si>
  <si>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</si>
  <si>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</si>
  <si>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</si>
  <si>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</si>
  <si>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</si>
  <si>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</si>
  <si>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</si>
  <si>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</si>
  <si>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</si>
  <si>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</si>
  <si>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</si>
  <si>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</si>
  <si>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</si>
  <si>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</si>
  <si>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</si>
  <si>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</si>
  <si>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</si>
  <si>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</si>
  <si>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</si>
  <si>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</si>
  <si>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</si>
  <si>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</si>
  <si>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</si>
  <si>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</si>
  <si>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</si>
  <si>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</si>
  <si>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</si>
  <si>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</si>
  <si>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</si>
  <si>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</si>
  <si>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</si>
  <si>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</si>
  <si>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</si>
  <si>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</si>
  <si>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</si>
  <si>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</si>
  <si>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</si>
  <si>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</si>
  <si>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</si>
  <si>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</si>
  <si>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</si>
  <si>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</si>
  <si>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</si>
  <si>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</si>
  <si>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</si>
  <si>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</si>
  <si>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</si>
  <si>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</si>
  <si>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</si>
  <si>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</si>
  <si>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</si>
  <si>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</si>
  <si>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</si>
  <si>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</si>
  <si>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</si>
  <si>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</si>
  <si>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</si>
  <si>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</si>
  <si>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</si>
  <si>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</si>
  <si>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</si>
  <si>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</si>
  <si>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</si>
  <si>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</si>
  <si>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</si>
  <si>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</si>
  <si>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</si>
  <si>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</si>
  <si>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</si>
  <si>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</si>
  <si>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</si>
  <si>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</si>
  <si>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</si>
  <si>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</si>
  <si>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</si>
  <si>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</si>
  <si>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</si>
  <si>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</si>
  <si>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</si>
  <si>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</si>
  <si>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</si>
  <si>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</si>
  <si>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</si>
  <si>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</si>
  <si>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</si>
  <si>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</si>
  <si>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</si>
  <si>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</si>
  <si>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</si>
  <si>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</si>
  <si>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</si>
  <si>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</si>
  <si>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</si>
  <si>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</si>
  <si>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</si>
  <si>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</si>
  <si>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</si>
  <si>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</si>
  <si>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</si>
  <si>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</si>
  <si>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</si>
  <si>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</si>
  <si>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</si>
  <si>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</si>
  <si>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</si>
  <si>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</si>
  <si>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</si>
  <si>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</si>
  <si>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</si>
  <si>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</si>
  <si>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</si>
  <si>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</si>
  <si>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</si>
  <si>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</si>
  <si>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</si>
  <si>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</si>
  <si>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</si>
  <si>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</si>
  <si>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</si>
  <si>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</si>
  <si>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</si>
  <si>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</si>
  <si>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</si>
  <si>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</si>
  <si>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</si>
  <si>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</si>
  <si>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</si>
  <si>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</si>
  <si>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</si>
  <si>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</si>
  <si>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</si>
  <si>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</si>
  <si>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</si>
  <si>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</si>
  <si>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</si>
  <si>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</si>
  <si>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</si>
  <si>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</si>
  <si>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</si>
  <si>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</si>
  <si>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</si>
  <si>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</si>
  <si>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</si>
  <si>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</si>
  <si>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</si>
  <si>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</si>
  <si>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</si>
  <si>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</si>
  <si>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</si>
  <si>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</si>
  <si>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</si>
  <si>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</si>
  <si>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</si>
  <si>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</si>
  <si>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</si>
  <si>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</si>
  <si>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</si>
  <si>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</si>
  <si>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</si>
  <si>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</si>
  <si>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</si>
  <si>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</si>
  <si>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</si>
  <si>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</si>
  <si>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</si>
  <si>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</si>
  <si>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</si>
  <si>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</si>
  <si>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</si>
  <si>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</si>
  <si>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</si>
  <si>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</si>
  <si>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</si>
  <si>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</si>
  <si>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</si>
  <si>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</si>
  <si>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</si>
  <si>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</si>
  <si>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</si>
  <si>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</si>
  <si>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</si>
  <si>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</si>
  <si>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</si>
  <si>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</si>
  <si>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</si>
  <si>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</si>
  <si>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</si>
  <si>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</si>
  <si>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</si>
  <si>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</si>
  <si>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</si>
  <si>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</si>
  <si>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</si>
  <si>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</si>
  <si>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</si>
  <si>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</si>
  <si>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</si>
  <si>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</si>
  <si>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</si>
  <si>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</si>
  <si>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</si>
  <si>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</si>
  <si>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</si>
  <si>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</si>
  <si>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</si>
  <si>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</si>
  <si>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</si>
  <si>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</si>
  <si>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</si>
  <si>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</si>
  <si>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</si>
  <si>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</si>
  <si>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</si>
  <si>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</si>
  <si>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</si>
  <si>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</si>
  <si>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</si>
  <si>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</si>
  <si>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</si>
  <si>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</si>
  <si>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</si>
  <si>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</si>
  <si>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</si>
  <si>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</si>
  <si>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</si>
  <si>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</si>
  <si>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</si>
  <si>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</si>
  <si>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</si>
  <si>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</si>
  <si>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</si>
  <si>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</si>
  <si>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</si>
  <si>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</si>
  <si>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</si>
  <si>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</si>
  <si>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</si>
  <si>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</si>
  <si>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</si>
  <si>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</si>
  <si>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</si>
  <si>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</si>
  <si>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</si>
  <si>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</si>
  <si>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</si>
  <si>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</si>
  <si>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</si>
  <si>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</si>
  <si>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</si>
  <si>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</si>
  <si>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</si>
  <si>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</si>
  <si>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</si>
  <si>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</si>
  <si>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</si>
  <si>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</si>
  <si>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</si>
  <si>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</si>
  <si>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</si>
  <si>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</si>
  <si>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</si>
  <si>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</si>
  <si>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</si>
  <si>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</si>
  <si>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</si>
  <si>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</si>
  <si>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</si>
  <si>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</si>
  <si>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</si>
  <si>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</si>
  <si>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</si>
  <si>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</si>
  <si>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</si>
  <si>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</si>
  <si>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</si>
  <si>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</si>
  <si>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</si>
  <si>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</si>
  <si>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</si>
  <si>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</si>
  <si>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</si>
  <si>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</si>
  <si>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</si>
  <si>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</si>
  <si>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</si>
  <si>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</si>
  <si>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</si>
  <si>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</si>
  <si>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</si>
  <si>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</si>
  <si>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</si>
  <si>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</si>
  <si>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</si>
  <si>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</si>
  <si>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</si>
  <si>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</si>
  <si>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</si>
  <si>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</si>
  <si>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</si>
  <si>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</si>
  <si>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</si>
  <si>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</si>
  <si>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</si>
  <si>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</si>
  <si>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</si>
  <si>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</si>
  <si>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</si>
  <si>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</si>
  <si>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</si>
  <si>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</si>
  <si>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</si>
  <si>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</si>
  <si>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</si>
  <si>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</si>
  <si>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</si>
  <si>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</si>
  <si>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</si>
  <si>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</si>
  <si>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</si>
  <si>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</si>
  <si>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</si>
  <si>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</si>
  <si>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</si>
  <si>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</si>
  <si>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</si>
  <si>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</si>
  <si>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</si>
  <si>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</si>
  <si>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</si>
  <si>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</si>
  <si>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</si>
  <si>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</si>
  <si>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</si>
  <si>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</si>
  <si>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</si>
  <si>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</si>
  <si>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</si>
  <si>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</si>
  <si>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</si>
  <si>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</si>
  <si>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</si>
  <si>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</si>
  <si>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</si>
  <si>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</si>
  <si>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</si>
  <si>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</si>
  <si>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</si>
  <si>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</si>
  <si>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</si>
  <si>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</si>
  <si>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</si>
  <si>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</si>
  <si>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</si>
  <si>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</si>
  <si>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</si>
  <si>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</si>
  <si>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</si>
  <si>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</si>
  <si>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</si>
  <si>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</si>
  <si>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</si>
  <si>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</si>
  <si>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</si>
  <si>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</si>
  <si>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</si>
  <si>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</si>
  <si>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</si>
  <si>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</si>
  <si>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</si>
  <si>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</si>
  <si>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</si>
  <si>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</si>
  <si>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</si>
  <si>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</si>
  <si>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</si>
  <si>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</si>
  <si>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</si>
  <si>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</si>
  <si>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</si>
  <si>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</si>
  <si>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</si>
  <si>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</si>
  <si>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</si>
  <si>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</si>
  <si>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</si>
  <si>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</si>
  <si>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</si>
  <si>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</si>
  <si>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</si>
  <si>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</si>
  <si>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</si>
  <si>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</si>
  <si>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</si>
  <si>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</si>
  <si>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</si>
  <si>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</si>
  <si>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</si>
  <si>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</si>
  <si>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</si>
  <si>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</si>
  <si>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</si>
  <si>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</si>
  <si>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</si>
  <si>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</si>
  <si>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</si>
  <si>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</si>
  <si>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</si>
  <si>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</si>
  <si>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</si>
  <si>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</si>
  <si>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</si>
  <si>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</si>
  <si>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</si>
  <si>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</si>
  <si>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</si>
  <si>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</si>
  <si>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</si>
  <si>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</si>
  <si>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</si>
  <si>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</si>
  <si>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</si>
  <si>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</si>
  <si>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</si>
  <si>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</si>
  <si>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</si>
  <si>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</si>
  <si>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</si>
  <si>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</si>
  <si>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</si>
  <si>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</si>
  <si>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</si>
  <si>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</si>
  <si>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</si>
  <si>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</si>
  <si>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</si>
  <si>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</si>
  <si>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</si>
  <si>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</si>
  <si>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</si>
  <si>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</si>
  <si>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</si>
  <si>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</si>
  <si>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</si>
  <si>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</si>
  <si>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</si>
  <si>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</si>
  <si>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</si>
  <si>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</si>
  <si>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</si>
  <si>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</si>
  <si>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</si>
  <si>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</si>
  <si>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</si>
  <si>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</si>
  <si>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</si>
  <si>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</si>
  <si>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</si>
  <si>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</si>
  <si>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</si>
  <si>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</si>
  <si>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</si>
  <si>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</si>
  <si>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</si>
  <si>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</si>
  <si>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</si>
  <si>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</si>
  <si>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</si>
  <si>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</si>
  <si>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</si>
  <si>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</si>
  <si>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</si>
  <si>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</si>
  <si>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</si>
  <si>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</si>
  <si>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</si>
  <si>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</si>
  <si>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</si>
  <si>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</si>
  <si>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</si>
  <si>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</si>
  <si>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</si>
  <si>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</si>
  <si>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</si>
  <si>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</si>
  <si>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</si>
  <si>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</si>
  <si>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</si>
  <si>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</si>
  <si>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</si>
  <si>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</si>
  <si>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</si>
  <si>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</si>
  <si>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</si>
  <si>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</si>
  <si>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</si>
  <si>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</si>
  <si>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</si>
  <si>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</si>
  <si>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</si>
  <si>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</si>
  <si>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</si>
  <si>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</si>
  <si>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</si>
  <si>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</si>
  <si>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</si>
  <si>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</si>
  <si>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</si>
  <si>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</si>
  <si>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</si>
  <si>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</si>
  <si>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</si>
  <si>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</si>
  <si>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</si>
  <si>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</si>
  <si>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</si>
  <si>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</si>
  <si>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</si>
  <si>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</si>
  <si>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</si>
  <si>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</si>
  <si>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</si>
  <si>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</si>
  <si>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</si>
  <si>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</si>
  <si>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</si>
  <si>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</si>
  <si>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</si>
  <si>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</si>
  <si>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</si>
  <si>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</si>
  <si>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</si>
  <si>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</si>
  <si>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</si>
  <si>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</si>
  <si>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</si>
  <si>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</si>
  <si>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</si>
  <si>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</si>
  <si>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</si>
  <si>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</si>
  <si>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</si>
  <si>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</si>
  <si>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</si>
  <si>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</si>
  <si>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</si>
  <si>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</si>
  <si>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</si>
  <si>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</si>
  <si>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</si>
  <si>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</si>
  <si>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</si>
  <si>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</si>
  <si>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</si>
  <si>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</si>
  <si>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</si>
  <si>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</si>
  <si>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</si>
  <si>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</si>
  <si>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</si>
  <si>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</si>
  <si>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</si>
  <si>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</si>
  <si>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</si>
  <si>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</si>
  <si>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</si>
  <si>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</si>
  <si>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</si>
  <si>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</si>
  <si>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</si>
  <si>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</si>
  <si>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</si>
  <si>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</si>
  <si>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</si>
  <si>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</si>
  <si>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</si>
  <si>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</si>
  <si>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</si>
  <si>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</si>
  <si>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</si>
  <si>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</si>
  <si>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</si>
  <si>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</si>
  <si>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</si>
  <si>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</si>
  <si>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</si>
  <si>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</si>
  <si>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</si>
  <si>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</si>
  <si>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</si>
  <si>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</si>
  <si>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</si>
  <si>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</si>
  <si>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</si>
  <si>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</si>
  <si>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</si>
  <si>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</si>
  <si>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</si>
  <si>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</si>
  <si>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</si>
  <si>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</si>
  <si>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</si>
  <si>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</si>
  <si>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</si>
  <si>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</si>
  <si>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</si>
  <si>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</si>
  <si>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</si>
  <si>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</si>
  <si>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</si>
  <si>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</si>
  <si>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</si>
  <si>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</si>
  <si>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</si>
  <si>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</si>
  <si>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</si>
  <si>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</si>
  <si>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</si>
  <si>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</si>
  <si>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</si>
  <si>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</si>
  <si>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</si>
  <si>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</si>
  <si>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</si>
  <si>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</si>
  <si>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</si>
  <si>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</si>
  <si>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</si>
  <si>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</si>
  <si>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</si>
  <si>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</si>
  <si>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</si>
  <si>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</si>
  <si>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</si>
  <si>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</si>
  <si>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</si>
  <si>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</si>
  <si>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</si>
  <si>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</si>
  <si>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</si>
  <si>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</si>
  <si>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</si>
  <si>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</si>
  <si>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</si>
  <si>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</si>
  <si>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</si>
  <si>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</si>
  <si>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</si>
  <si>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</si>
  <si>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</si>
  <si>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</si>
  <si>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</si>
  <si>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</si>
  <si>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</si>
  <si>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</si>
  <si>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</si>
  <si>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</si>
  <si>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</si>
  <si>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</si>
  <si>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</si>
  <si>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</si>
  <si>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</si>
  <si>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</si>
  <si>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</si>
  <si>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</si>
  <si>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</si>
  <si>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</si>
  <si>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</si>
  <si>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</si>
  <si>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</si>
  <si>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</si>
  <si>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</si>
  <si>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</si>
  <si>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</si>
  <si>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</si>
  <si>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</si>
  <si>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</si>
  <si>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</si>
  <si>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</si>
  <si>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</si>
  <si>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</si>
  <si>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</si>
  <si>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</si>
  <si>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</si>
  <si>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</si>
  <si>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</si>
  <si>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</si>
  <si>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</si>
  <si>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</si>
  <si>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</si>
  <si>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</si>
  <si>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</si>
  <si>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</si>
  <si>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</si>
  <si>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</si>
  <si>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</si>
  <si>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</si>
  <si>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</si>
  <si>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</si>
  <si>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</si>
  <si>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</si>
  <si>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</si>
  <si>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</si>
  <si>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</si>
  <si>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</si>
  <si>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</si>
  <si>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</si>
  <si>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</si>
  <si>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</si>
  <si>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</si>
  <si>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</si>
  <si>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</si>
  <si>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</si>
  <si>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</si>
  <si>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</si>
  <si>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</si>
  <si>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</si>
  <si>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</si>
  <si>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</si>
  <si>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</si>
  <si>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</si>
  <si>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</si>
  <si>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</si>
  <si>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</si>
  <si>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</si>
  <si>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</si>
  <si>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</si>
  <si>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</si>
  <si>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</si>
  <si>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</si>
  <si>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</si>
  <si>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</si>
  <si>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</si>
  <si>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</si>
  <si>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</si>
  <si>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</si>
  <si>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</si>
  <si>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</si>
  <si>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</si>
  <si>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</si>
  <si>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</si>
  <si>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</si>
  <si>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</si>
  <si>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</si>
  <si>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</si>
  <si>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</si>
  <si>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</si>
  <si>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</si>
  <si>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</si>
  <si>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</si>
  <si>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</si>
  <si>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</si>
  <si>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</si>
  <si>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</si>
  <si>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</si>
  <si>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</si>
  <si>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</si>
  <si>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</si>
  <si>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</si>
  <si>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</si>
  <si>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</si>
  <si>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</si>
  <si>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</si>
  <si>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</si>
  <si>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</si>
  <si>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</si>
  <si>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</si>
  <si>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</si>
  <si>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</si>
  <si>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</si>
  <si>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</si>
  <si>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</si>
  <si>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</si>
  <si>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</si>
  <si>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</si>
  <si>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</si>
  <si>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</si>
  <si>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</si>
  <si>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</si>
  <si>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</si>
  <si>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</si>
  <si>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</si>
  <si>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</si>
  <si>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</si>
  <si>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</si>
  <si>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</si>
  <si>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</si>
  <si>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</si>
  <si>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</si>
  <si>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</si>
  <si>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</si>
  <si>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</si>
  <si>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</si>
  <si>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</si>
  <si>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</si>
  <si>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</si>
  <si>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</si>
  <si>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</si>
  <si>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</si>
  <si>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</si>
  <si>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</si>
  <si>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</si>
  <si>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</si>
  <si>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</si>
  <si>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</si>
  <si>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</si>
  <si>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</si>
  <si>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</si>
  <si>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</si>
  <si>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</si>
  <si>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</si>
  <si>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</si>
  <si>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</si>
  <si>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</si>
  <si>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</si>
  <si>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</si>
  <si>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</si>
  <si>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</si>
  <si>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</si>
  <si>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</si>
  <si>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</si>
  <si>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</si>
  <si>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</si>
  <si>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</si>
  <si>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</si>
  <si>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</si>
  <si>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</si>
  <si>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</si>
  <si>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</si>
  <si>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</si>
  <si>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</si>
  <si>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</si>
  <si>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</si>
  <si>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</si>
  <si>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</si>
  <si>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</si>
  <si>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</si>
  <si>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</si>
  <si>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</si>
  <si>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</si>
  <si>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</si>
  <si>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</si>
  <si>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</si>
  <si>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</si>
  <si>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</si>
  <si>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</si>
  <si>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</si>
  <si>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</si>
  <si>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</si>
  <si>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</si>
  <si>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</si>
  <si>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</si>
  <si>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</si>
  <si>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</si>
  <si>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</si>
  <si>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</si>
  <si>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</si>
  <si>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</si>
  <si>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</si>
  <si>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</si>
  <si>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</si>
  <si>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</si>
  <si>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</si>
  <si>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</si>
  <si>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</si>
  <si>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</si>
  <si>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</si>
  <si>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</si>
  <si>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</si>
  <si>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</si>
  <si>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</si>
  <si>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</si>
  <si>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</si>
  <si>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</si>
  <si>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</si>
  <si>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</si>
  <si>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</si>
  <si>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</si>
  <si>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</si>
  <si>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</si>
  <si>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</si>
  <si>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</si>
  <si>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</si>
  <si>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</si>
  <si>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</si>
  <si>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</si>
  <si>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</si>
  <si>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</si>
  <si>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</si>
  <si>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</si>
  <si>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</si>
  <si>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</si>
  <si>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</si>
  <si>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</si>
  <si>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</si>
  <si>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</si>
  <si>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</si>
  <si>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</si>
  <si>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</si>
  <si>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</si>
  <si>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</si>
  <si>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</si>
  <si>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</si>
  <si>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</si>
  <si>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</si>
  <si>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</si>
  <si>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</si>
  <si>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</si>
  <si>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</si>
  <si>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</si>
  <si>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</si>
  <si>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</si>
  <si>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</si>
  <si>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</si>
  <si>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</si>
  <si>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</si>
  <si>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</si>
  <si>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</si>
  <si>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</si>
  <si>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</si>
  <si>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</si>
  <si>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</si>
  <si>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</si>
  <si>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</si>
  <si>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</si>
  <si>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</si>
  <si>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</si>
  <si>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</si>
  <si>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</si>
  <si>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</si>
  <si>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</si>
  <si>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</si>
  <si>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</si>
  <si>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</si>
  <si>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</si>
  <si>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</si>
  <si>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</si>
  <si>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</si>
  <si>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</si>
  <si>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</si>
  <si>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</si>
  <si>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</si>
  <si>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</si>
  <si>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</si>
  <si>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</si>
  <si>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</si>
  <si>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</si>
  <si>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</si>
  <si>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</si>
  <si>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</si>
  <si>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</si>
  <si>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</si>
  <si>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</si>
  <si>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</si>
  <si>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</si>
  <si>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</si>
  <si>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</si>
  <si>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</si>
  <si>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</si>
  <si>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</si>
  <si>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</si>
  <si>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</si>
  <si>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</si>
  <si>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</si>
  <si>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</si>
  <si>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</si>
  <si>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</si>
  <si>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</si>
  <si>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</si>
  <si>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</si>
  <si>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</si>
  <si>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</si>
  <si>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</si>
  <si>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</si>
  <si>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</si>
  <si>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</si>
  <si>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</si>
  <si>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</si>
  <si>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</si>
  <si>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</si>
  <si>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</si>
  <si>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</si>
  <si>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</si>
  <si>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</si>
  <si>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</si>
  <si>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</si>
  <si>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</si>
  <si>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</si>
  <si>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</si>
  <si>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</si>
  <si>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</si>
  <si>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</si>
  <si>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</si>
  <si>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</si>
  <si>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</si>
  <si>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</si>
  <si>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</si>
  <si>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</si>
  <si>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</si>
  <si>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</si>
  <si>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</si>
  <si>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</si>
  <si>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</si>
  <si>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</si>
  <si>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</si>
  <si>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</si>
  <si>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</si>
  <si>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</si>
  <si>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</si>
  <si>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</si>
  <si>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</si>
  <si>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</si>
  <si>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</si>
  <si>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</si>
  <si>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</si>
  <si>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</si>
  <si>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</si>
  <si>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</si>
  <si>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</si>
  <si>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</si>
  <si>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</si>
  <si>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</si>
  <si>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</si>
  <si>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</si>
  <si>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</si>
  <si>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</si>
  <si>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</si>
  <si>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</si>
  <si>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</si>
  <si>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</si>
  <si>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</si>
  <si>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</si>
  <si>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</si>
  <si>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</si>
  <si>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</si>
  <si>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</si>
  <si>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</si>
  <si>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</si>
  <si>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</si>
  <si>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</si>
  <si>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</si>
  <si>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</si>
  <si>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</si>
  <si>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</si>
  <si>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</si>
  <si>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</si>
  <si>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</si>
  <si>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</si>
  <si>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</si>
  <si>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</si>
  <si>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</si>
  <si>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</si>
  <si>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</si>
  <si>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</si>
  <si>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</si>
  <si>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</si>
  <si>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</si>
  <si>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</si>
  <si>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</si>
  <si>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</si>
  <si>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</si>
  <si>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</si>
  <si>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</si>
  <si>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</si>
  <si>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</si>
  <si>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</si>
  <si>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</si>
  <si>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</si>
  <si>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</si>
  <si>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</si>
  <si>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</si>
  <si>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</si>
  <si>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</si>
  <si>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</si>
  <si>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</si>
  <si>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</si>
  <si>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</si>
  <si>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</si>
  <si>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</si>
  <si>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</si>
  <si>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</si>
  <si>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</si>
  <si>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</si>
  <si>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</si>
  <si>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</si>
  <si>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</si>
  <si>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</si>
  <si>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</si>
  <si>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</si>
  <si>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</si>
  <si>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</si>
  <si>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</si>
  <si>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</si>
  <si>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</si>
  <si>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</si>
  <si>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</si>
  <si>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</si>
  <si>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</si>
  <si>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</si>
  <si>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</si>
  <si>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</si>
  <si>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</si>
  <si>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</si>
  <si>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</si>
  <si>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</si>
  <si>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</si>
  <si>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</si>
  <si>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</si>
  <si>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</si>
  <si>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</si>
  <si>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</si>
  <si>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</si>
  <si>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</si>
  <si>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</si>
  <si>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</si>
  <si>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</si>
  <si>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</si>
  <si>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</si>
  <si>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</si>
  <si>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</si>
  <si>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</si>
  <si>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</si>
  <si>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</si>
  <si>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</si>
  <si>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</si>
  <si>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</si>
  <si>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</si>
  <si>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</si>
  <si>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</si>
  <si>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</si>
  <si>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</si>
  <si>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</si>
  <si>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</si>
  <si>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</si>
  <si>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</si>
  <si>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</si>
  <si>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</si>
  <si>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</si>
  <si>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</si>
  <si>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</si>
  <si>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</si>
  <si>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</si>
  <si>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</si>
  <si>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</si>
  <si>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</si>
  <si>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</si>
  <si>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</si>
  <si>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</si>
  <si>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</si>
  <si>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</si>
  <si>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</si>
  <si>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</si>
  <si>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</si>
  <si>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</si>
  <si>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</si>
  <si>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</si>
  <si>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</si>
  <si>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</si>
  <si>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</si>
  <si>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</si>
  <si>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</si>
  <si>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</si>
  <si>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</si>
  <si>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</si>
  <si>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</si>
  <si>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</si>
  <si>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</si>
  <si>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</si>
  <si>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</si>
  <si>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</si>
  <si>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</si>
  <si>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</si>
  <si>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</si>
  <si>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</si>
  <si>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</si>
  <si>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</si>
  <si>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</si>
  <si>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</si>
  <si>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</si>
  <si>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</si>
  <si>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</si>
  <si>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</si>
  <si>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</si>
  <si>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</si>
  <si>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</si>
  <si>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</si>
  <si>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</si>
  <si>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</si>
  <si>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</si>
  <si>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</si>
  <si>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</si>
  <si>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</si>
  <si>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</si>
  <si>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</si>
  <si>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</si>
  <si>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</si>
  <si>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</si>
  <si>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</si>
  <si>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</si>
  <si>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</si>
  <si>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</si>
  <si>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</si>
  <si>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</si>
  <si>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</si>
  <si>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</si>
  <si>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</si>
  <si>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</si>
  <si>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</si>
  <si>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</si>
  <si>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</si>
  <si>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</si>
  <si>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</si>
  <si>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</si>
  <si>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</si>
  <si>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</si>
  <si>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</si>
  <si>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</si>
  <si>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</si>
  <si>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</si>
  <si>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</si>
  <si>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</si>
  <si>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</si>
  <si>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</si>
  <si>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</si>
  <si>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</si>
  <si>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</si>
  <si>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</si>
  <si>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</si>
  <si>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</si>
  <si>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</si>
  <si>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</si>
  <si>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</si>
  <si>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</si>
  <si>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</si>
  <si>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</si>
  <si>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</si>
  <si>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</si>
  <si>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</si>
  <si>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</si>
  <si>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</si>
  <si>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</si>
  <si>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</si>
  <si>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</si>
  <si>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</si>
  <si>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</si>
  <si>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</si>
  <si>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</si>
  <si>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</si>
  <si>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</si>
  <si>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</si>
  <si>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</si>
  <si>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</si>
  <si>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</si>
  <si>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</si>
  <si>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</si>
  <si>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</si>
  <si>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</si>
  <si>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</si>
  <si>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</si>
  <si>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</si>
  <si>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</si>
  <si>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</si>
  <si>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</si>
  <si>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</si>
  <si>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</si>
  <si>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</si>
  <si>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</si>
  <si>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</si>
  <si>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</si>
  <si>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</si>
  <si>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</si>
  <si>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</si>
  <si>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</si>
  <si>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</si>
  <si>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</si>
  <si>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</si>
  <si>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</si>
  <si>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</si>
  <si>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</si>
  <si>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</si>
  <si>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</si>
  <si>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</si>
  <si>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</si>
  <si>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</si>
  <si>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</si>
  <si>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</si>
  <si>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</si>
  <si>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</si>
  <si>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</si>
  <si>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</si>
  <si>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</si>
  <si>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</si>
  <si>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</si>
  <si>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</si>
  <si>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</si>
  <si>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</si>
  <si>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</si>
  <si>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</si>
  <si>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</si>
  <si>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</si>
  <si>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</si>
  <si>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</si>
  <si>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</si>
  <si>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</si>
  <si>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</si>
  <si>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</si>
  <si>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</si>
  <si>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</si>
  <si>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</si>
  <si>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</si>
  <si>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</si>
  <si>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</si>
  <si>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</si>
  <si>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</si>
  <si>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</si>
  <si>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</si>
  <si>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</si>
  <si>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</si>
  <si>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</si>
  <si>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</si>
  <si>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</si>
  <si>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</si>
  <si>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</si>
  <si>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</si>
  <si>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</si>
  <si>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</si>
  <si>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</si>
  <si>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</si>
  <si>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</si>
  <si>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</si>
  <si>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</si>
  <si>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</si>
  <si>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</si>
  <si>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</si>
  <si>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</si>
  <si>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</si>
  <si>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</si>
  <si>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</si>
  <si>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</si>
  <si>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</si>
  <si>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</si>
  <si>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</si>
  <si>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</si>
  <si>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</si>
  <si>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</si>
  <si>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</si>
  <si>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</si>
  <si>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</si>
  <si>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</si>
  <si>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</si>
  <si>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</si>
  <si>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</si>
  <si>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</si>
  <si>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</si>
  <si>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</si>
  <si>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</si>
  <si>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</si>
  <si>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</si>
  <si>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</si>
  <si>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</si>
  <si>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</si>
  <si>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</si>
  <si>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</si>
  <si>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</si>
  <si>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</si>
  <si>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</si>
  <si>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</si>
  <si>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</si>
  <si>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</si>
  <si>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</si>
  <si>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</si>
  <si>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</si>
  <si>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</si>
  <si>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</si>
  <si>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</si>
  <si>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</si>
  <si>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</si>
  <si>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</si>
  <si>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</si>
  <si>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</si>
  <si>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</si>
  <si>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</si>
  <si>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</si>
  <si>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</si>
  <si>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</si>
  <si>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</si>
  <si>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</si>
  <si>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</si>
  <si>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</si>
  <si>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</si>
  <si>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</si>
  <si>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</si>
  <si>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</si>
  <si>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</si>
  <si>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</si>
  <si>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</si>
  <si>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</si>
  <si>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</si>
  <si>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</si>
  <si>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</si>
  <si>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</si>
  <si>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</si>
  <si>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</si>
  <si>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</si>
  <si>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</si>
  <si>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</si>
  <si>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</si>
  <si>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</si>
  <si>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</si>
  <si>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</si>
  <si>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</si>
  <si>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</si>
  <si>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</si>
  <si>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</si>
  <si>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</si>
  <si>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</si>
  <si>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</si>
  <si>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</si>
  <si>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</si>
  <si>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</si>
  <si>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</si>
  <si>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</si>
  <si>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</si>
  <si>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</si>
  <si>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</si>
  <si>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</si>
  <si>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</si>
  <si>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</si>
  <si>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</si>
  <si>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</si>
  <si>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</si>
  <si>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</si>
  <si>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</si>
  <si>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</si>
  <si>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</si>
  <si>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</si>
  <si>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</si>
  <si>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</si>
  <si>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</si>
  <si>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</si>
  <si>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</si>
  <si>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</si>
  <si>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</si>
  <si>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</si>
  <si>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</si>
  <si>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</si>
  <si>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</si>
  <si>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</si>
  <si>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</si>
  <si>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</si>
  <si>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</si>
  <si>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</si>
  <si>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</si>
  <si>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</si>
  <si>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</si>
  <si>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</si>
  <si>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</si>
  <si>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</si>
  <si>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</si>
  <si>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</si>
  <si>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</si>
  <si>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</si>
  <si>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</si>
  <si>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</si>
  <si>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</si>
  <si>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</si>
  <si>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</si>
  <si>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</si>
  <si>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</si>
  <si>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</si>
  <si>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</si>
  <si>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</si>
  <si>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</si>
  <si>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</si>
  <si>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</si>
  <si>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</si>
  <si>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</si>
  <si>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</si>
  <si>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</si>
  <si>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</si>
  <si>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</si>
  <si>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</si>
  <si>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</si>
  <si>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</si>
  <si>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</si>
  <si>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</si>
  <si>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</si>
  <si>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</si>
  <si>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</si>
  <si>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</si>
  <si>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</si>
  <si>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</si>
  <si>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</si>
  <si>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</si>
  <si>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</si>
  <si>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</si>
  <si>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</si>
  <si>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</si>
  <si>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</si>
  <si>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</si>
  <si>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</si>
  <si>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</si>
  <si>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</si>
  <si>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</si>
  <si>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</si>
  <si>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</si>
  <si>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</si>
  <si>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</si>
  <si>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</si>
  <si>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</si>
  <si>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</si>
  <si>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</si>
  <si>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</si>
  <si>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</si>
  <si>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</si>
  <si>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</si>
  <si>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</si>
  <si>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</si>
  <si>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</si>
  <si>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</si>
  <si>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</si>
  <si>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</si>
  <si>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</si>
  <si>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</si>
  <si>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</si>
  <si>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</si>
  <si>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</si>
  <si>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</si>
  <si>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</si>
  <si>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</si>
  <si>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</si>
  <si>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</si>
  <si>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</si>
  <si>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</si>
  <si>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</si>
  <si>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</si>
  <si>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</si>
  <si>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</si>
  <si>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</si>
  <si>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</si>
  <si>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</si>
  <si>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</si>
  <si>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</si>
  <si>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</si>
  <si>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</si>
  <si>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</si>
  <si>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</si>
  <si>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</si>
  <si>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</si>
  <si>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</si>
  <si>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</si>
  <si>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</si>
  <si>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</si>
  <si>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</si>
  <si>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</si>
  <si>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</si>
  <si>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</si>
  <si>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</si>
  <si>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</si>
  <si>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</si>
  <si>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</si>
  <si>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</si>
  <si>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</si>
  <si>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</si>
  <si>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</si>
  <si>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</si>
  <si>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</si>
  <si>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</si>
  <si>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</si>
  <si>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</si>
  <si>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</si>
  <si>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</si>
  <si>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</si>
  <si>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</si>
  <si>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</si>
  <si>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</si>
  <si>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</si>
  <si>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</si>
  <si>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</si>
  <si>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</si>
  <si>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</si>
  <si>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</si>
  <si>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</si>
  <si>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</si>
  <si>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</si>
  <si>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</si>
  <si>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</si>
  <si>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</si>
  <si>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</si>
  <si>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</si>
  <si>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</si>
  <si>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</si>
  <si>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</si>
  <si>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</si>
  <si>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</si>
  <si>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</si>
  <si>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</si>
  <si>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</si>
  <si>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</si>
  <si>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</si>
  <si>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</si>
  <si>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</si>
  <si>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</si>
  <si>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</si>
  <si>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</si>
  <si>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</si>
  <si>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</si>
  <si>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</si>
  <si>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</si>
  <si>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</si>
  <si>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</si>
  <si>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</si>
  <si>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</si>
  <si>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</si>
  <si>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</si>
  <si>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</si>
  <si>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</si>
  <si>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</si>
  <si>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</si>
  <si>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</si>
  <si>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</si>
  <si>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</si>
  <si>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</si>
  <si>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</si>
  <si>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</si>
  <si>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</si>
  <si>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</si>
  <si>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</si>
  <si>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</si>
  <si>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</si>
  <si>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</si>
  <si>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</si>
  <si>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</si>
  <si>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</si>
  <si>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</si>
  <si>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</si>
  <si>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</si>
  <si>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</si>
  <si>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</si>
  <si>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</si>
  <si>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</si>
  <si>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</si>
  <si>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</si>
  <si>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</si>
  <si>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</si>
  <si>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</si>
  <si>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</si>
  <si>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</si>
  <si>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</si>
  <si>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</si>
  <si>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</si>
  <si>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</si>
  <si>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</si>
  <si>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</si>
  <si>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</si>
  <si>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</si>
  <si>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</si>
  <si>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</si>
  <si>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</si>
  <si>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</si>
  <si>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</si>
  <si>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</si>
  <si>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</si>
  <si>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</si>
  <si>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</si>
  <si>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</si>
  <si>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</si>
  <si>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</si>
  <si>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</si>
  <si>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</si>
  <si>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</si>
  <si>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</si>
  <si>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</si>
  <si>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</si>
  <si>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</si>
  <si>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</si>
  <si>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</si>
  <si>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</si>
  <si>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</si>
  <si>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</si>
  <si>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</si>
  <si>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</si>
  <si>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</si>
  <si>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</si>
  <si>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</si>
  <si>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</si>
  <si>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</si>
  <si>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</si>
  <si>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</si>
  <si>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</si>
  <si>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</si>
  <si>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</si>
  <si>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</si>
  <si>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</si>
  <si>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</si>
  <si>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</si>
  <si>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</si>
  <si>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</si>
  <si>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</si>
  <si>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</si>
  <si>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</si>
  <si>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</si>
  <si>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</si>
  <si>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</si>
  <si>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</si>
  <si>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</si>
  <si>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</si>
  <si>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</si>
  <si>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</si>
  <si>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</si>
  <si>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</si>
  <si>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</si>
  <si>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</si>
  <si>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</si>
  <si>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</si>
  <si>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</si>
  <si>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</si>
  <si>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</si>
  <si>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</si>
  <si>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</si>
  <si>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</si>
  <si>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</si>
  <si>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</si>
  <si>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</si>
  <si>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</si>
  <si>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</si>
  <si>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</si>
  <si>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</si>
  <si>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</si>
  <si>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</si>
  <si>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</si>
  <si>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</si>
  <si>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</si>
  <si>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</si>
  <si>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</si>
  <si>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</si>
  <si>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</si>
  <si>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</si>
  <si>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</si>
  <si>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</si>
  <si>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</si>
  <si>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</si>
  <si>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</si>
  <si>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</si>
  <si>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</si>
  <si>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</si>
  <si>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</si>
  <si>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</si>
  <si>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</si>
  <si>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</si>
  <si>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</si>
  <si>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</si>
  <si>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</si>
  <si>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</si>
  <si>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</si>
  <si>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</si>
  <si>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</si>
  <si>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</si>
  <si>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</si>
  <si>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</si>
  <si>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</si>
  <si>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</si>
  <si>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</si>
  <si>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</si>
  <si>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</si>
  <si>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</si>
  <si>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</si>
  <si>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</si>
  <si>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</si>
  <si>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</si>
  <si>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</si>
  <si>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</si>
  <si>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</si>
  <si>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</si>
  <si>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</si>
  <si>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</si>
  <si>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</si>
  <si>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</si>
  <si>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</si>
  <si>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</si>
  <si>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</si>
  <si>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</si>
  <si>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</si>
  <si>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</si>
  <si>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</si>
  <si>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</si>
  <si>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</si>
  <si>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</si>
  <si>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</si>
  <si>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</si>
  <si>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</si>
  <si>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</si>
  <si>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</si>
  <si>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</si>
  <si>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</si>
  <si>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</si>
  <si>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</si>
  <si>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</si>
  <si>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</si>
  <si>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</si>
  <si>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</si>
  <si>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</si>
  <si>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</si>
  <si>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</si>
  <si>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</si>
  <si>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</si>
  <si>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</si>
  <si>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</si>
  <si>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</si>
  <si>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</si>
  <si>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</si>
  <si>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</si>
  <si>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</si>
  <si>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</si>
  <si>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</si>
  <si>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</si>
  <si>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</si>
  <si>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</si>
  <si>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</si>
  <si>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</si>
  <si>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</si>
  <si>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</si>
  <si>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</si>
  <si>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</si>
  <si>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</si>
  <si>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</si>
  <si>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</si>
  <si>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</si>
  <si>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</si>
  <si>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</si>
  <si>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</si>
  <si>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</si>
  <si>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</si>
  <si>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</si>
  <si>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</si>
  <si>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</si>
  <si>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</si>
  <si>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</si>
  <si>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</si>
  <si>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</si>
  <si>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</si>
  <si>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</si>
  <si>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</si>
  <si>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</si>
  <si>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</si>
  <si>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</si>
  <si>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</si>
  <si>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</si>
  <si>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</si>
  <si>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</si>
  <si>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</si>
  <si>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</si>
  <si>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</si>
  <si>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</si>
  <si>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</si>
  <si>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</si>
  <si>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</si>
  <si>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</si>
  <si>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</si>
  <si>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</si>
  <si>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</si>
  <si>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</si>
  <si>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</si>
  <si>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</si>
  <si>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</si>
  <si>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</si>
  <si>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</si>
  <si>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</si>
  <si>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</si>
  <si>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</si>
  <si>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</si>
  <si>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</si>
  <si>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</si>
  <si>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</si>
  <si>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</si>
  <si>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</si>
  <si>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</si>
  <si>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</si>
  <si>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</si>
  <si>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</si>
  <si>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</si>
  <si>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</si>
  <si>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</si>
  <si>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</si>
  <si>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</si>
  <si>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</si>
  <si>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</si>
  <si>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</si>
  <si>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</si>
  <si>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</si>
  <si>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</si>
  <si>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</si>
  <si>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</si>
  <si>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</si>
  <si>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</si>
  <si>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</si>
  <si>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</si>
  <si>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</si>
  <si>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</si>
  <si>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</si>
  <si>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</si>
  <si>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</si>
  <si>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</si>
  <si>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</si>
  <si>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</si>
  <si>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</si>
  <si>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</si>
  <si>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</si>
  <si>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</si>
  <si>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</si>
  <si>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</si>
  <si>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</si>
  <si>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</si>
  <si>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</si>
  <si>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</si>
  <si>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</si>
  <si>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</si>
  <si>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</si>
  <si>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</si>
  <si>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</si>
  <si>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</si>
  <si>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</si>
  <si>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</si>
  <si>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</si>
  <si>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</si>
  <si>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</si>
  <si>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</si>
  <si>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</si>
  <si>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</si>
  <si>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</si>
  <si>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</si>
  <si>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</si>
  <si>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</si>
  <si>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</si>
  <si>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</si>
  <si>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</si>
  <si>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</si>
  <si>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</si>
  <si>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</si>
  <si>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</si>
  <si>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</si>
  <si>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</si>
  <si>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</si>
  <si>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</si>
  <si>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</si>
  <si>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</si>
  <si>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</si>
  <si>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</si>
  <si>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</si>
  <si>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</si>
  <si>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</si>
  <si>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</si>
  <si>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</si>
  <si>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</si>
  <si>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</si>
  <si>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</si>
  <si>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</si>
  <si>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</si>
  <si>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</si>
  <si>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</si>
  <si>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</si>
  <si>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</si>
  <si>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</si>
  <si>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</si>
  <si>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</si>
  <si>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</si>
  <si>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</si>
  <si>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</si>
  <si>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</si>
  <si>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</si>
  <si>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</si>
  <si>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</si>
  <si>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</si>
  <si>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</si>
  <si>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</si>
  <si>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</si>
  <si>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</si>
  <si>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</si>
  <si>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</si>
  <si>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</si>
  <si>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</si>
  <si>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</si>
  <si>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</si>
  <si>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</si>
  <si>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</si>
  <si>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</si>
  <si>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</si>
  <si>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</si>
  <si>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</si>
  <si>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</si>
  <si>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</si>
  <si>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</si>
  <si>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</si>
  <si>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</si>
  <si>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</si>
  <si>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</si>
  <si>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</si>
  <si>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</si>
  <si>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</si>
  <si>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</si>
  <si>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</si>
  <si>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</si>
  <si>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</si>
  <si>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</si>
  <si>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</si>
  <si>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</si>
  <si>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</si>
  <si>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</si>
  <si>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</si>
  <si>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</si>
  <si>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</si>
  <si>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</si>
  <si>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</si>
  <si>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</si>
  <si>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</si>
  <si>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</si>
  <si>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</si>
  <si>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</si>
  <si>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</si>
  <si>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</si>
  <si>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</si>
  <si>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</si>
  <si>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</si>
  <si>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</si>
  <si>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</si>
  <si>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</si>
  <si>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</si>
  <si>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</si>
  <si>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</si>
  <si>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</si>
  <si>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</si>
  <si>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</si>
  <si>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</si>
  <si>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</si>
  <si>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</si>
  <si>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</si>
  <si>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</si>
  <si>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</si>
  <si>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</si>
  <si>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</si>
  <si>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</si>
  <si>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</si>
  <si>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</si>
  <si>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</si>
  <si>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</si>
  <si>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</si>
  <si>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</si>
  <si>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</si>
  <si>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</si>
  <si>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</si>
  <si>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</si>
  <si>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</si>
  <si>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</si>
  <si>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</si>
  <si>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</si>
  <si>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</si>
  <si>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</si>
  <si>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</si>
  <si>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</si>
  <si>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</si>
  <si>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</si>
  <si>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</si>
  <si>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</si>
  <si>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</si>
  <si>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</si>
  <si>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</si>
  <si>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</si>
  <si>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</si>
  <si>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</si>
  <si>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</si>
  <si>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</si>
  <si>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</si>
  <si>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</si>
  <si>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</si>
  <si>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</si>
  <si>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</si>
  <si>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</si>
  <si>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</si>
  <si>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</si>
  <si>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</si>
  <si>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</si>
  <si>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</si>
  <si>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</si>
  <si>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</si>
  <si>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</si>
  <si>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</si>
  <si>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</si>
  <si>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</si>
  <si>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</si>
  <si>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</si>
  <si>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</si>
  <si>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</si>
  <si>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</si>
  <si>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</si>
  <si>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</si>
  <si>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</si>
  <si>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</si>
  <si>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</si>
  <si>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</si>
  <si>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</si>
  <si>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</si>
  <si>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</si>
  <si>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</si>
  <si>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</si>
  <si>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</si>
  <si>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</si>
  <si>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</si>
  <si>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</si>
  <si>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</si>
  <si>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</si>
  <si>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</si>
  <si>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</si>
  <si>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</si>
  <si>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</si>
  <si>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</si>
  <si>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</si>
  <si>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</si>
  <si>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</si>
  <si>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</si>
  <si>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</si>
  <si>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</si>
  <si>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</si>
  <si>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</si>
  <si>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</si>
  <si>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</si>
  <si>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</si>
  <si>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</si>
  <si>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</si>
  <si>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</si>
  <si>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</si>
  <si>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</si>
  <si>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</si>
  <si>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</si>
  <si>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</si>
  <si>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</si>
  <si>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</si>
  <si>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</si>
  <si>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</si>
  <si>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</si>
  <si>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</si>
  <si>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</si>
  <si>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</si>
  <si>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</si>
  <si>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</si>
  <si>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</si>
  <si>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</si>
  <si>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</si>
  <si>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</si>
  <si>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</si>
  <si>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</si>
  <si>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</si>
  <si>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</si>
  <si>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</si>
  <si>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</si>
  <si>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</si>
  <si>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</si>
  <si>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</si>
  <si>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</si>
  <si>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</si>
  <si>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</si>
  <si>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</si>
  <si>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</si>
  <si>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</si>
  <si>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</si>
  <si>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</si>
  <si>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</si>
  <si>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</si>
  <si>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</si>
  <si>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</si>
  <si>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</si>
  <si>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</si>
  <si>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</si>
  <si>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</si>
  <si>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</si>
  <si>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</si>
  <si>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</si>
  <si>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</si>
  <si>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</si>
  <si>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</si>
  <si>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</si>
  <si>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</si>
  <si>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</si>
  <si>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</si>
  <si>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</si>
  <si>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</si>
  <si>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</si>
  <si>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</si>
  <si>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</si>
  <si>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</si>
  <si>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</si>
  <si>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</si>
  <si>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</si>
  <si>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</si>
  <si>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</si>
  <si>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</si>
  <si>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</si>
  <si>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</si>
  <si>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</si>
  <si>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</si>
  <si>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</si>
  <si>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</si>
  <si>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</si>
  <si>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</si>
  <si>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</si>
  <si>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</si>
  <si>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</si>
  <si>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</si>
  <si>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</si>
  <si>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</si>
  <si>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</si>
  <si>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</si>
  <si>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</si>
  <si>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</si>
  <si>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</si>
  <si>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</si>
  <si>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</si>
  <si>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</si>
  <si>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</si>
  <si>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</si>
  <si>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</si>
  <si>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</si>
  <si>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</si>
  <si>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</si>
  <si>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</si>
  <si>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</si>
  <si>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</si>
  <si>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</si>
  <si>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</si>
  <si>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</si>
  <si>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</si>
  <si>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</si>
  <si>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</si>
  <si>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</si>
  <si>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</si>
  <si>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</si>
  <si>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</si>
  <si>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</si>
  <si>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</si>
  <si>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</si>
  <si>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</si>
  <si>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</si>
  <si>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</si>
  <si>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</si>
  <si>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</si>
  <si>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</si>
  <si>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</si>
  <si>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</si>
  <si>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</si>
  <si>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</si>
  <si>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</si>
  <si>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</si>
  <si>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</si>
  <si>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</si>
  <si>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</si>
  <si>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</si>
  <si>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</si>
  <si>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</si>
  <si>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</si>
  <si>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</si>
  <si>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</si>
  <si>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</si>
  <si>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</si>
  <si>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</si>
  <si>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</si>
  <si>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</si>
  <si>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</si>
  <si>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</si>
  <si>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</si>
  <si>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</si>
  <si>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</si>
  <si>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</si>
  <si>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</si>
  <si>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</si>
  <si>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</si>
  <si>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</si>
  <si>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</si>
  <si>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</si>
  <si>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</si>
  <si>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</si>
  <si>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</si>
  <si>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</si>
  <si>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</si>
  <si>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</si>
  <si>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</si>
  <si>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</si>
  <si>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</si>
  <si>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</si>
  <si>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</si>
  <si>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</si>
  <si>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</si>
  <si>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</si>
  <si>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</si>
  <si>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</si>
  <si>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</si>
  <si>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</si>
  <si>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</si>
  <si>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</si>
  <si>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</si>
  <si>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</si>
  <si>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</si>
  <si>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</si>
  <si>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</si>
  <si>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</si>
  <si>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</si>
  <si>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</si>
  <si>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</si>
  <si>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</si>
  <si>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</si>
  <si>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</si>
  <si>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</si>
  <si>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</si>
  <si>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</si>
  <si>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</si>
  <si>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</si>
  <si>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</si>
  <si>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</si>
  <si>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</si>
  <si>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</si>
  <si>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</si>
  <si>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</si>
  <si>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</si>
  <si>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</si>
  <si>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</si>
  <si>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</si>
  <si>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</si>
  <si>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</si>
  <si>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</si>
  <si>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</si>
  <si>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</si>
  <si>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</si>
  <si>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</si>
  <si>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</si>
  <si>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</si>
  <si>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</si>
  <si>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</si>
  <si>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</si>
  <si>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</si>
  <si>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</si>
  <si>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</si>
  <si>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</si>
  <si>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</si>
  <si>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</si>
  <si>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</si>
  <si>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</si>
  <si>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</si>
  <si>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</si>
  <si>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</si>
  <si>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</si>
  <si>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</si>
  <si>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</si>
  <si>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</si>
  <si>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</si>
  <si>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</si>
  <si>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</si>
  <si>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</si>
  <si>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</si>
  <si>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</si>
  <si>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</si>
  <si>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</si>
  <si>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</si>
  <si>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</si>
  <si>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</si>
  <si>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</si>
  <si>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</si>
  <si>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</si>
  <si>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</si>
  <si>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</si>
  <si>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</si>
  <si>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</si>
  <si>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</si>
  <si>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</si>
  <si>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</si>
  <si>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</si>
  <si>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</si>
  <si>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</si>
  <si>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</si>
  <si>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</si>
  <si>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</si>
  <si>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</si>
  <si>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</si>
  <si>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</si>
  <si>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</si>
  <si>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</si>
  <si>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</si>
  <si>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</si>
  <si>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</si>
  <si>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</si>
  <si>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</si>
  <si>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</si>
  <si>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</si>
  <si>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</si>
  <si>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</si>
  <si>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</si>
  <si>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</si>
  <si>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</si>
  <si>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</si>
  <si>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</si>
  <si>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</si>
  <si>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</si>
  <si>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</si>
  <si>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</si>
  <si>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</si>
  <si>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</si>
  <si>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</si>
  <si>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</si>
  <si>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</si>
  <si>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</si>
  <si>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</si>
  <si>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</si>
  <si>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</si>
  <si>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</si>
  <si>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</si>
  <si>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</si>
  <si>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</si>
  <si>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</si>
  <si>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</si>
  <si>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</si>
  <si>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</si>
  <si>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</si>
  <si>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</si>
  <si>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</si>
  <si>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</si>
  <si>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</si>
  <si>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</si>
  <si>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</si>
  <si>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</si>
  <si>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</si>
  <si>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</si>
  <si>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</si>
  <si>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</si>
  <si>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</si>
  <si>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</si>
  <si>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</si>
  <si>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</si>
  <si>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</si>
  <si>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</si>
  <si>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</si>
  <si>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</si>
  <si>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</si>
  <si>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</si>
  <si>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</si>
  <si>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</si>
  <si>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</si>
  <si>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</si>
  <si>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</si>
  <si>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</si>
  <si>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</si>
  <si>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</si>
  <si>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</si>
  <si>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</si>
  <si>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</si>
  <si>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</si>
  <si>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</si>
  <si>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</si>
  <si>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</si>
  <si>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</si>
  <si>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</si>
  <si>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</si>
  <si>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</si>
  <si>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</si>
  <si>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</si>
  <si>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</si>
  <si>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</si>
  <si>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</si>
  <si>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</si>
  <si>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</si>
  <si>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</si>
  <si>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</si>
  <si>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</si>
  <si>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</si>
  <si>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</si>
  <si>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</si>
  <si>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</si>
  <si>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</si>
  <si>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</si>
  <si>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</si>
  <si>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</si>
  <si>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</si>
  <si>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</si>
  <si>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</si>
  <si>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</si>
  <si>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</si>
  <si>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</si>
  <si>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</si>
  <si>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</si>
  <si>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</si>
  <si>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</si>
  <si>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</si>
  <si>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</si>
  <si>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</si>
  <si>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</si>
  <si>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</si>
  <si>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</si>
  <si>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</si>
  <si>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</si>
  <si>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</si>
  <si>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</si>
  <si>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</si>
  <si>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</si>
  <si>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</si>
  <si>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</si>
  <si>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</si>
  <si>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</si>
  <si>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</si>
  <si>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</si>
  <si>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</si>
  <si>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</si>
  <si>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</si>
  <si>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</si>
  <si>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</si>
  <si>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</si>
  <si>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</si>
  <si>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</si>
  <si>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</si>
  <si>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</si>
  <si>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</si>
  <si>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</si>
  <si>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</si>
  <si>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</si>
  <si>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</si>
  <si>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</si>
  <si>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</si>
  <si>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</si>
  <si>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</si>
  <si>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</si>
  <si>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</si>
  <si>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</si>
  <si>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</si>
  <si>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</si>
  <si>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</si>
  <si>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</si>
  <si>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</si>
  <si>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</si>
  <si>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</si>
  <si>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</si>
  <si>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</si>
  <si>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</si>
  <si>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</si>
  <si>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</si>
  <si>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</si>
  <si>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</si>
  <si>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</si>
  <si>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</si>
  <si>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</si>
  <si>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</si>
  <si>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</si>
  <si>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</si>
  <si>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</si>
  <si>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</si>
  <si>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</si>
  <si>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</si>
  <si>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</si>
  <si>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</si>
  <si>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</si>
  <si>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</si>
  <si>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</si>
  <si>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</si>
  <si>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</si>
  <si>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</si>
  <si>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</si>
  <si>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</si>
  <si>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</si>
  <si>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</si>
  <si>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</si>
  <si>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</si>
  <si>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</si>
  <si>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</si>
  <si>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</si>
  <si>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</si>
  <si>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</si>
  <si>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</si>
  <si>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</si>
  <si>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</si>
  <si>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</si>
  <si>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</si>
  <si>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</si>
  <si>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</si>
  <si>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</si>
  <si>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</si>
  <si>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</si>
  <si>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</si>
  <si>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</si>
  <si>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</si>
  <si>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</si>
  <si>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</si>
  <si>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</si>
  <si>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</si>
  <si>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</si>
  <si>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</si>
  <si>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</si>
  <si>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</si>
  <si>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</si>
  <si>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</si>
  <si>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</si>
  <si>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</si>
  <si>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</si>
  <si>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</si>
  <si>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</si>
  <si>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</si>
  <si>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</si>
  <si>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</si>
  <si>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</si>
  <si>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</si>
  <si>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</si>
  <si>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</si>
  <si>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</si>
  <si>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</si>
  <si>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</si>
  <si>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</si>
  <si>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</si>
  <si>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</si>
  <si>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</si>
  <si>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</si>
  <si>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</si>
  <si>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</si>
  <si>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</si>
  <si>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</si>
  <si>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</si>
  <si>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</si>
  <si>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</si>
  <si>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</si>
  <si>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</si>
  <si>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</si>
  <si>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</si>
  <si>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</si>
  <si>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</si>
  <si>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</si>
  <si>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</si>
  <si>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</si>
  <si>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</si>
  <si>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</si>
  <si>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</si>
  <si>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</si>
  <si>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</si>
  <si>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</si>
  <si>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</si>
  <si>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</si>
  <si>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</si>
  <si>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</si>
  <si>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</si>
  <si>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</si>
  <si>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</si>
  <si>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</si>
  <si>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</si>
  <si>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</si>
  <si>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</si>
  <si>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</si>
  <si>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</si>
  <si>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</si>
  <si>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</si>
  <si>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</si>
  <si>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</si>
  <si>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</si>
  <si>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</si>
  <si>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</si>
  <si>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</si>
  <si>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</si>
  <si>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</si>
  <si>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</si>
  <si>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</si>
  <si>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</si>
  <si>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</si>
  <si>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</si>
  <si>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</si>
  <si>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</si>
  <si>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</si>
  <si>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</si>
  <si>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</si>
  <si>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</si>
  <si>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</si>
  <si>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</si>
  <si>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</si>
  <si>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</si>
  <si>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</si>
  <si>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</si>
  <si>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</si>
  <si>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</si>
  <si>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</si>
  <si>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</si>
  <si>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</si>
  <si>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</si>
  <si>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</si>
  <si>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</si>
  <si>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</si>
  <si>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</si>
  <si>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</si>
  <si>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</si>
  <si>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</si>
  <si>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</si>
  <si>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</si>
  <si>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</si>
  <si>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</si>
  <si>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</si>
  <si>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</si>
  <si>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</si>
  <si>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</si>
  <si>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</si>
  <si>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</si>
  <si>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</si>
  <si>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</si>
  <si>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</si>
  <si>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</si>
  <si>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</si>
  <si>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</si>
  <si>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</si>
  <si>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</si>
  <si>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</si>
  <si>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</si>
  <si>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</si>
  <si>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</si>
  <si>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</si>
  <si>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</si>
  <si>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</si>
  <si>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</si>
  <si>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</si>
  <si>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</si>
  <si>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</si>
  <si>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</si>
  <si>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</si>
  <si>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</si>
  <si>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</si>
  <si>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</si>
  <si>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</si>
  <si>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</si>
  <si>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</si>
  <si>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</si>
  <si>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</si>
  <si>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</si>
  <si>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</si>
  <si>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</si>
  <si>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</si>
  <si>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</si>
  <si>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</si>
  <si>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</si>
  <si>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</si>
  <si>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</si>
  <si>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</si>
  <si>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</si>
  <si>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</si>
  <si>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</si>
  <si>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</si>
  <si>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</si>
  <si>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</si>
  <si>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</si>
  <si>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</si>
  <si>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</si>
  <si>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</si>
  <si>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</si>
  <si>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</si>
  <si>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</si>
  <si>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</si>
  <si>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</si>
  <si>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</si>
  <si>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</si>
  <si>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</si>
  <si>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</si>
  <si>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</si>
  <si>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</si>
  <si>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</si>
  <si>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</si>
  <si>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</si>
  <si>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</si>
  <si>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</si>
  <si>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</si>
  <si>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</si>
  <si>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</si>
  <si>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</si>
  <si>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</si>
  <si>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</si>
  <si>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</si>
  <si>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</si>
  <si>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</si>
  <si>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</si>
  <si>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</si>
  <si>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</si>
  <si>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</si>
  <si>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</si>
  <si>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</si>
  <si>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</si>
  <si>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</si>
  <si>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</si>
  <si>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</si>
  <si>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</si>
  <si>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</si>
  <si>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</si>
  <si>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</si>
  <si>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</si>
  <si>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</si>
  <si>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</si>
  <si>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</si>
  <si>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</si>
  <si>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</si>
  <si>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</si>
  <si>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</si>
  <si>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</si>
  <si>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</si>
  <si>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</si>
  <si>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</si>
  <si>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</si>
  <si>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</si>
  <si>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</si>
  <si>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</si>
  <si>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</si>
  <si>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</si>
  <si>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</si>
  <si>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</si>
  <si>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</si>
  <si>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</si>
  <si>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</si>
  <si>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</si>
  <si>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</si>
  <si>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</si>
  <si>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</si>
  <si>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</si>
  <si>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</si>
  <si>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</si>
  <si>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</si>
  <si>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</si>
  <si>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</si>
  <si>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</si>
  <si>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</si>
  <si>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</si>
  <si>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</si>
  <si>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</si>
  <si>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</si>
  <si>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</si>
  <si>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</si>
  <si>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</si>
  <si>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</si>
  <si>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</si>
  <si>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</si>
  <si>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</si>
  <si>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</si>
  <si>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</si>
  <si>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</si>
  <si>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</si>
  <si>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</si>
  <si>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</si>
  <si>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</si>
  <si>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</si>
  <si>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</si>
  <si>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</si>
  <si>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</si>
  <si>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</si>
  <si>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</si>
  <si>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</si>
  <si>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</si>
  <si>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</si>
  <si>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</si>
  <si>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</si>
  <si>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</si>
  <si>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</si>
  <si>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</si>
  <si>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</si>
  <si>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</si>
  <si>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</si>
  <si>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</si>
  <si>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</si>
  <si>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</si>
  <si>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</si>
  <si>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</si>
  <si>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</si>
  <si>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</si>
  <si>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</si>
  <si>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</si>
  <si>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</si>
  <si>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</si>
  <si>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</si>
  <si>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</si>
  <si>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</si>
  <si>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</si>
  <si>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</si>
  <si>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</si>
  <si>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</si>
  <si>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</si>
  <si>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</si>
  <si>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</si>
  <si>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</si>
  <si>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</si>
  <si>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</si>
  <si>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</si>
  <si>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</si>
  <si>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</si>
  <si>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</si>
  <si>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</si>
  <si>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</si>
  <si>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</si>
  <si>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</si>
  <si>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</si>
  <si>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</si>
  <si>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</si>
  <si>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</si>
  <si>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</si>
  <si>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</si>
  <si>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</si>
  <si>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</si>
  <si>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</si>
  <si>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</si>
  <si>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</si>
  <si>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</si>
  <si>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</si>
  <si>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</si>
  <si>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</si>
  <si>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</si>
  <si>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</si>
  <si>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</si>
  <si>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</si>
  <si>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</si>
  <si>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</si>
  <si>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</si>
  <si>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</si>
  <si>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</si>
  <si>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</si>
  <si>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</si>
  <si>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</si>
  <si>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</si>
  <si>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</si>
  <si>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</si>
  <si>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</si>
  <si>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</si>
  <si>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</si>
  <si>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</si>
  <si>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</si>
  <si>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</si>
  <si>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</si>
  <si>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</si>
  <si>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</si>
  <si>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</si>
  <si>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</si>
  <si>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</si>
  <si>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</si>
  <si>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</si>
  <si>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</si>
  <si>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</si>
  <si>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</si>
  <si>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</si>
  <si>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</si>
  <si>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</si>
  <si>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</si>
  <si>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</si>
  <si>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</si>
  <si>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</si>
  <si>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</si>
  <si>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</si>
  <si>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</si>
  <si>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</si>
  <si>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</si>
  <si>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</si>
  <si>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</si>
  <si>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</si>
  <si>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</si>
  <si>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</si>
  <si>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</si>
  <si>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</si>
  <si>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</si>
  <si>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</si>
  <si>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</si>
  <si>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</si>
  <si>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</si>
  <si>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</si>
  <si>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</si>
  <si>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</si>
  <si>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</si>
  <si>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</si>
  <si>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</si>
  <si>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</si>
  <si>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</si>
  <si>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</si>
  <si>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</si>
  <si>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</si>
  <si>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</si>
  <si>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</si>
  <si>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</si>
  <si>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</si>
  <si>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</si>
  <si>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</si>
  <si>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</si>
  <si>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</si>
  <si>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</si>
  <si>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</si>
  <si>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</si>
  <si>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</si>
  <si>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</si>
  <si>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</si>
  <si>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</si>
  <si>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</si>
  <si>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</si>
  <si>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</si>
  <si>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</si>
  <si>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</si>
  <si>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</si>
  <si>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</si>
  <si>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</si>
  <si>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</si>
  <si>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</si>
  <si>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</si>
  <si>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</si>
  <si>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</si>
  <si>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</si>
  <si>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</si>
  <si>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</si>
  <si>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</si>
  <si>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</si>
  <si>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</si>
  <si>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</si>
  <si>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</si>
  <si>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</si>
  <si>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</si>
  <si>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</si>
  <si>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</si>
  <si>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</si>
  <si>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</si>
  <si>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</si>
  <si>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</si>
  <si>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</si>
  <si>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</si>
  <si>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</si>
  <si>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</si>
  <si>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</si>
  <si>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</si>
  <si>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</si>
  <si>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</si>
  <si>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</si>
  <si>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</si>
  <si>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</si>
  <si>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</si>
  <si>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</si>
  <si>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</si>
  <si>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</si>
  <si>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</si>
  <si>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</si>
  <si>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</si>
  <si>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</si>
  <si>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</si>
  <si>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</si>
  <si>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</si>
  <si>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</si>
  <si>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</si>
  <si>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</si>
  <si>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</si>
  <si>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</si>
  <si>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</si>
  <si>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</si>
  <si>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</si>
  <si>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</si>
  <si>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</si>
  <si>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</si>
  <si>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</si>
  <si>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</si>
  <si>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</si>
  <si>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</si>
  <si>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</si>
  <si>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</si>
  <si>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</si>
  <si>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</si>
  <si>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</si>
  <si>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</si>
  <si>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</si>
  <si>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</si>
  <si>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</si>
  <si>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</si>
  <si>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</si>
  <si>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</si>
  <si>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</si>
  <si>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</si>
  <si>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</si>
  <si>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</si>
  <si>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</si>
  <si>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</si>
  <si>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</si>
  <si>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</si>
  <si>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</si>
  <si>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</si>
  <si>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</si>
  <si>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</si>
  <si>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</si>
  <si>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</si>
  <si>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</si>
  <si>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</si>
  <si>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</si>
  <si>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</si>
  <si>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</si>
  <si>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</si>
  <si>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</si>
  <si>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</si>
  <si>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</si>
  <si>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</si>
  <si>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</si>
  <si>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</si>
  <si>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</si>
  <si>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</si>
  <si>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</si>
  <si>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</si>
  <si>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</si>
  <si>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</si>
  <si>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</si>
  <si>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</si>
  <si>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</si>
  <si>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</si>
  <si>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</si>
  <si>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</si>
  <si>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</si>
  <si>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</si>
  <si>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</si>
  <si>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</si>
  <si>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</si>
  <si>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</si>
  <si>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</si>
  <si>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</si>
  <si>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</si>
  <si>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</si>
  <si>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</si>
  <si>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</si>
  <si>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</si>
  <si>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</si>
  <si>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</si>
  <si>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</si>
  <si>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</si>
  <si>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</si>
  <si>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</si>
  <si>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</si>
  <si>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</si>
  <si>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</si>
  <si>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</si>
  <si>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</si>
  <si>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</si>
  <si>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</si>
  <si>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</si>
  <si>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</si>
  <si>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</si>
  <si>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</si>
  <si>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</si>
  <si>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</si>
  <si>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</si>
  <si>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</si>
  <si>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</si>
  <si>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</si>
  <si>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</si>
  <si>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</si>
  <si>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</si>
  <si>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</si>
  <si>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</si>
  <si>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</si>
  <si>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</si>
  <si>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</si>
  <si>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</si>
  <si>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</si>
  <si>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</si>
  <si>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</si>
  <si>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</si>
  <si>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</si>
  <si>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</si>
  <si>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</si>
  <si>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</si>
  <si>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</si>
  <si>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</si>
  <si>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</si>
  <si>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</si>
  <si>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</si>
  <si>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</si>
  <si>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</si>
  <si>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</si>
  <si>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</si>
  <si>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</si>
  <si>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</si>
  <si>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</si>
  <si>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</si>
  <si>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</si>
  <si>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</si>
  <si>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</si>
  <si>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</si>
  <si>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</si>
  <si>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</si>
  <si>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</si>
  <si>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</si>
  <si>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</si>
  <si>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</si>
  <si>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</si>
  <si>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</si>
  <si>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</si>
  <si>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</si>
  <si>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</si>
  <si>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</si>
  <si>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</si>
  <si>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</si>
  <si>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</si>
  <si>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</si>
  <si>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</si>
  <si>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</si>
  <si>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</si>
  <si>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</si>
  <si>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</si>
  <si>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</si>
  <si>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</si>
  <si>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</si>
  <si>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</si>
  <si>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</si>
  <si>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</si>
  <si>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</si>
  <si>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</si>
  <si>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</si>
  <si>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</si>
  <si>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</si>
  <si>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</si>
  <si>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</si>
  <si>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</si>
  <si>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</si>
  <si>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</si>
  <si>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</si>
  <si>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</si>
  <si>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</si>
  <si>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</si>
  <si>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</si>
  <si>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</si>
  <si>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</si>
  <si>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</si>
  <si>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</si>
  <si>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</si>
  <si>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</si>
  <si>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</si>
  <si>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</si>
  <si>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</si>
  <si>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</si>
  <si>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</si>
  <si>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</si>
  <si>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</si>
  <si>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</si>
  <si>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</si>
  <si>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</si>
  <si>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</si>
  <si>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</si>
  <si>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</si>
  <si>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</si>
  <si>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</si>
  <si>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</si>
  <si>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</si>
  <si>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</si>
  <si>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</si>
  <si>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</si>
  <si>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</si>
  <si>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</si>
  <si>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</si>
  <si>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</si>
  <si>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</si>
  <si>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</si>
  <si>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</si>
  <si>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</si>
  <si>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</si>
  <si>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</si>
  <si>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</si>
  <si>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</si>
  <si>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</si>
  <si>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</si>
  <si>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</si>
  <si>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</si>
  <si>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</si>
  <si>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</si>
  <si>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</si>
  <si>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</si>
  <si>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</si>
  <si>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</si>
  <si>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</si>
  <si>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</si>
  <si>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</si>
  <si>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</si>
  <si>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</si>
  <si>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</si>
  <si>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</si>
  <si>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</si>
  <si>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</si>
  <si>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</si>
  <si>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</si>
  <si>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</si>
  <si>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</si>
  <si>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</si>
  <si>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</si>
  <si>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</si>
  <si>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</si>
  <si>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</si>
  <si>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</si>
  <si>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</si>
  <si>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</si>
  <si>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</si>
  <si>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</si>
  <si>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</si>
  <si>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</si>
  <si>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</si>
  <si>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</si>
  <si>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</si>
  <si>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</si>
  <si>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</si>
  <si>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</si>
  <si>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</si>
  <si>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</si>
  <si>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</si>
  <si>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</si>
  <si>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</si>
  <si>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</si>
  <si>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</si>
  <si>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</si>
  <si>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</si>
  <si>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</si>
  <si>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</si>
  <si>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</si>
  <si>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</si>
  <si>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</si>
  <si>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</si>
  <si>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</si>
  <si>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</si>
  <si>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</si>
  <si>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</si>
  <si>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</si>
  <si>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</si>
  <si>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</si>
  <si>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</si>
  <si>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</si>
  <si>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</si>
  <si>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</si>
  <si>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</si>
  <si>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</si>
  <si>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</si>
  <si>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</si>
  <si>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</si>
  <si>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</si>
  <si>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</si>
  <si>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</si>
  <si>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</si>
  <si>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</si>
  <si>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</si>
  <si>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</si>
  <si>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</si>
  <si>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</si>
  <si>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</si>
  <si>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</si>
  <si>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</si>
  <si>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</si>
  <si>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</si>
  <si>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</si>
  <si>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</si>
  <si>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</si>
  <si>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</si>
  <si>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</si>
  <si>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</si>
  <si>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</si>
  <si>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</si>
  <si>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</si>
  <si>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</si>
  <si>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</si>
  <si>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</si>
  <si>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</si>
  <si>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</si>
  <si>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</si>
  <si>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</si>
  <si>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</si>
  <si>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</si>
  <si>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</si>
  <si>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</si>
  <si>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</si>
  <si>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</si>
  <si>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</si>
  <si>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</si>
  <si>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</si>
  <si>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</si>
  <si>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</si>
  <si>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</si>
  <si>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</si>
  <si>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</si>
  <si>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</si>
  <si>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</si>
  <si>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</si>
  <si>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</si>
  <si>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</si>
  <si>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</si>
  <si>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</si>
  <si>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</si>
  <si>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</si>
  <si>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</si>
  <si>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</si>
  <si>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</si>
  <si>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</si>
  <si>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</si>
  <si>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</si>
  <si>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</si>
  <si>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</si>
  <si>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</si>
  <si>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</si>
  <si>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</si>
  <si>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</si>
  <si>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</si>
  <si>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</si>
  <si>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</si>
  <si>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</si>
  <si>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</si>
  <si>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</si>
  <si>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</si>
  <si>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</si>
  <si>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</si>
  <si>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</si>
  <si>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</si>
  <si>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</si>
  <si>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</si>
  <si>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</si>
  <si>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</si>
  <si>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</si>
  <si>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</si>
  <si>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</si>
  <si>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</si>
  <si>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</si>
  <si>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</si>
  <si>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</si>
  <si>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</si>
  <si>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</si>
  <si>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</si>
  <si>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</si>
  <si>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</si>
  <si>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</si>
  <si>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</si>
  <si>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</si>
  <si>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</si>
  <si>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</si>
  <si>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</si>
  <si>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</si>
  <si>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</si>
  <si>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</si>
  <si>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</si>
  <si>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</si>
  <si>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</si>
  <si>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</si>
  <si>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</si>
  <si>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</si>
  <si>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</si>
  <si>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</si>
  <si>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</si>
  <si>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</si>
  <si>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</si>
  <si>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</si>
  <si>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</si>
  <si>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</si>
  <si>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</si>
  <si>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</si>
  <si>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</si>
  <si>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</si>
  <si>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</si>
  <si>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</si>
  <si>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</si>
  <si>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</si>
  <si>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</si>
  <si>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</si>
  <si>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</si>
  <si>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</si>
  <si>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</si>
  <si>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</si>
  <si>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</si>
  <si>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</si>
  <si>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</si>
  <si>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</si>
  <si>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</si>
  <si>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</si>
  <si>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</si>
  <si>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</si>
  <si>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</si>
  <si>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</si>
  <si>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</si>
  <si>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</si>
  <si>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</si>
  <si>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</si>
  <si>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</si>
  <si>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</si>
  <si>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</si>
  <si>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</si>
  <si>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</si>
  <si>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</si>
  <si>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</si>
  <si>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</si>
  <si>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</si>
  <si>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</si>
  <si>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</si>
  <si>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</si>
  <si>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</si>
  <si>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</si>
  <si>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</si>
  <si>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</si>
  <si>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</si>
  <si>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</si>
  <si>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</si>
  <si>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</si>
  <si>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</si>
  <si>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</si>
  <si>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</si>
  <si>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</si>
  <si>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</si>
  <si>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</si>
  <si>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</si>
  <si>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</si>
  <si>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</si>
  <si>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</si>
  <si>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</si>
  <si>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</si>
  <si>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</si>
  <si>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</si>
  <si>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</si>
  <si>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</si>
  <si>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</si>
  <si>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</si>
  <si>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</si>
  <si>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</si>
  <si>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</si>
  <si>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</si>
  <si>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</si>
  <si>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</si>
  <si>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</si>
  <si>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</si>
  <si>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</si>
  <si>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</si>
  <si>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</si>
  <si>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</si>
  <si>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</si>
  <si>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</si>
  <si>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</si>
  <si>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</si>
  <si>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</si>
  <si>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</si>
  <si>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</si>
  <si>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</si>
  <si>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</si>
  <si>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</si>
  <si>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</si>
  <si>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</si>
  <si>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</si>
  <si>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</si>
  <si>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</si>
  <si>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</si>
  <si>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</si>
  <si>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</si>
  <si>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</si>
  <si>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</si>
  <si>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</si>
  <si>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</si>
  <si>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</si>
  <si>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</si>
  <si>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</si>
  <si>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</si>
  <si>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</si>
  <si>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</si>
  <si>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</si>
  <si>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</si>
  <si>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</si>
  <si>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</si>
  <si>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</si>
  <si>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</si>
  <si>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</si>
  <si>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</si>
  <si>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</si>
  <si>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</si>
  <si>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</si>
  <si>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</si>
  <si>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</si>
  <si>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</si>
  <si>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</si>
  <si>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</si>
  <si>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</si>
  <si>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</si>
  <si>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</si>
  <si>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</si>
  <si>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</si>
  <si>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</si>
  <si>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</si>
  <si>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</si>
  <si>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</si>
  <si>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</si>
  <si>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</si>
  <si>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</si>
  <si>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</si>
  <si>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</si>
  <si>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</si>
  <si>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</si>
  <si>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</si>
  <si>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</si>
  <si>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</si>
  <si>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</si>
  <si>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</si>
  <si>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</si>
  <si>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</si>
  <si>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</si>
  <si>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</si>
  <si>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</si>
  <si>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</si>
  <si>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</si>
  <si>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</si>
  <si>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</si>
  <si>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</si>
  <si>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</si>
  <si>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</si>
  <si>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</si>
  <si>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</si>
  <si>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</si>
  <si>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</si>
  <si>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</si>
  <si>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</si>
  <si>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</si>
  <si>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</si>
  <si>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</si>
  <si>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</si>
  <si>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</si>
  <si>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</si>
  <si>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</si>
  <si>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</si>
  <si>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</si>
  <si>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</si>
  <si>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</si>
  <si>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</si>
  <si>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</si>
  <si>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</si>
  <si>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</si>
  <si>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</si>
  <si>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</si>
  <si>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</si>
  <si>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</si>
  <si>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</si>
  <si>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</si>
  <si>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</si>
  <si>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</si>
  <si>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</si>
  <si>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</si>
  <si>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</si>
  <si>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</si>
  <si>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</si>
  <si>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</si>
  <si>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</si>
  <si>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</si>
  <si>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</si>
  <si>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</si>
  <si>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</si>
  <si>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</si>
  <si>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</si>
  <si>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</si>
  <si>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</si>
  <si>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</si>
  <si>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</si>
  <si>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</si>
  <si>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</si>
  <si>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</si>
  <si>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</si>
  <si>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</si>
  <si>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</si>
  <si>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</si>
  <si>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</si>
  <si>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</si>
  <si>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</si>
  <si>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</si>
  <si>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</si>
  <si>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</si>
  <si>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</si>
  <si>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</si>
  <si>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</si>
  <si>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</si>
  <si>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</si>
  <si>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</si>
  <si>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</si>
  <si>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</si>
  <si>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</si>
  <si>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</si>
  <si>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</si>
  <si>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</si>
  <si>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</si>
  <si>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</si>
  <si>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</si>
  <si>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</si>
  <si>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</si>
  <si>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</si>
  <si>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</si>
  <si>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</si>
  <si>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</si>
  <si>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</si>
  <si>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</si>
  <si>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</si>
  <si>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</si>
  <si>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</si>
  <si>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</si>
  <si>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</si>
  <si>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</si>
  <si>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</si>
  <si>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</si>
  <si>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</si>
  <si>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</si>
  <si>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</si>
  <si>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</si>
  <si>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</si>
  <si>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</si>
  <si>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</si>
  <si>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</si>
  <si>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</si>
  <si>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</si>
  <si>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</si>
  <si>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</si>
  <si>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</si>
  <si>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</si>
  <si>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</si>
  <si>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</si>
  <si>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</si>
  <si>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</si>
  <si>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</si>
  <si>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</si>
  <si>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</si>
  <si>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</si>
  <si>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</si>
  <si>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</si>
  <si>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</si>
  <si>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</si>
  <si>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</si>
  <si>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</si>
  <si>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</si>
  <si>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</si>
  <si>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</si>
  <si>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</si>
  <si>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</si>
  <si>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</si>
  <si>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</si>
  <si>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</si>
  <si>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</si>
  <si>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</si>
  <si>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</si>
  <si>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</si>
  <si>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</si>
  <si>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</si>
  <si>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</si>
  <si>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</si>
  <si>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</si>
  <si>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</si>
  <si>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</si>
  <si>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</si>
  <si>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</si>
  <si>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</si>
  <si>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</si>
  <si>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</si>
  <si>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</si>
  <si>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</si>
  <si>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</si>
  <si>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</si>
  <si>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</si>
  <si>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</si>
  <si>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</si>
  <si>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</si>
  <si>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</si>
  <si>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</si>
  <si>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</si>
  <si>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</si>
  <si>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</si>
  <si>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</si>
  <si>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</si>
  <si>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</si>
  <si>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</si>
  <si>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</si>
  <si>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</si>
  <si>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</si>
  <si>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</si>
  <si>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</si>
  <si>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</si>
  <si>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</si>
  <si>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</si>
  <si>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</si>
  <si>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</si>
  <si>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</si>
  <si>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</si>
  <si>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</si>
  <si>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</si>
  <si>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</si>
  <si>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</si>
  <si>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</si>
  <si>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</si>
  <si>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</si>
  <si>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</si>
  <si>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</si>
  <si>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</si>
  <si>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</si>
  <si>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</si>
  <si>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</si>
  <si>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</si>
  <si>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</si>
  <si>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</si>
  <si>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</si>
  <si>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</si>
  <si>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</si>
  <si>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</si>
  <si>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</si>
  <si>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</si>
  <si>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</si>
  <si>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</si>
  <si>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</si>
  <si>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</si>
  <si>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</si>
  <si>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</si>
  <si>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</si>
  <si>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</si>
  <si>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</si>
  <si>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</si>
  <si>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</si>
  <si>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</si>
  <si>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</si>
  <si>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</si>
  <si>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</si>
  <si>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</si>
  <si>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</si>
  <si>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</si>
  <si>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</si>
  <si>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</si>
  <si>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</si>
  <si>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</si>
  <si>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</si>
  <si>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</si>
  <si>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</si>
  <si>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</si>
  <si>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</si>
  <si>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</si>
  <si>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</si>
  <si>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</si>
  <si>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</si>
  <si>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</si>
  <si>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</si>
  <si>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</si>
  <si>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</si>
  <si>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</si>
  <si>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</si>
  <si>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</si>
  <si>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</si>
  <si>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</si>
  <si>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</si>
  <si>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</si>
  <si>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</si>
  <si>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</si>
  <si>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</si>
  <si>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</si>
  <si>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</si>
  <si>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</si>
  <si>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</si>
  <si>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</si>
  <si>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</si>
  <si>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</si>
  <si>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</si>
  <si>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</si>
  <si>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</si>
  <si>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</si>
  <si>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</si>
  <si>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</si>
  <si>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</si>
  <si>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</si>
  <si>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</si>
  <si>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</si>
  <si>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</si>
  <si>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</si>
  <si>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</si>
  <si>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</si>
  <si>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</si>
  <si>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</si>
  <si>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</si>
  <si>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</si>
  <si>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</si>
  <si>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</si>
  <si>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</si>
  <si>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</si>
  <si>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</si>
  <si>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</si>
  <si>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</si>
  <si>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</si>
  <si>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</si>
  <si>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</si>
  <si>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</si>
  <si>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</si>
  <si>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</si>
  <si>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</si>
  <si>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</si>
  <si>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</si>
  <si>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</si>
  <si>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</si>
  <si>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</si>
  <si>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</si>
  <si>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</si>
  <si>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</si>
  <si>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</si>
  <si>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</si>
  <si>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</si>
  <si>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</si>
  <si>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</si>
  <si>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</si>
  <si>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</si>
  <si>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</si>
  <si>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</si>
  <si>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</si>
  <si>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</si>
  <si>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</si>
  <si>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</si>
  <si>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</si>
  <si>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</si>
  <si>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</si>
  <si>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</si>
  <si>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</si>
  <si>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</si>
  <si>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</si>
  <si>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</si>
  <si>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</si>
  <si>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</si>
  <si>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</si>
  <si>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</si>
  <si>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</si>
  <si>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</si>
  <si>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</si>
  <si>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</si>
  <si>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</si>
  <si>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</si>
  <si>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</si>
  <si>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</si>
  <si>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</si>
  <si>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</si>
  <si>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</si>
  <si>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</si>
  <si>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</si>
  <si>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</si>
  <si>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</si>
  <si>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</si>
  <si>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</si>
  <si>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</si>
  <si>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</si>
  <si>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</si>
  <si>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</si>
  <si>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</si>
  <si>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</si>
  <si>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</si>
  <si>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</si>
  <si>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</si>
  <si>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</si>
  <si>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</si>
  <si>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</si>
  <si>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</si>
  <si>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</si>
  <si>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</si>
  <si>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</si>
  <si>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</si>
  <si>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</si>
  <si>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</si>
  <si>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</si>
  <si>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</si>
  <si>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</si>
  <si>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</si>
  <si>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</si>
  <si>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</si>
  <si>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</si>
  <si>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</si>
  <si>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</si>
  <si>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</si>
  <si>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</si>
  <si>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</si>
  <si>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</si>
  <si>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</si>
  <si>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</si>
  <si>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</si>
  <si>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</si>
  <si>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</si>
  <si>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</si>
  <si>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</si>
  <si>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</si>
  <si>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</si>
  <si>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</si>
  <si>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</si>
  <si>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</si>
  <si>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</si>
  <si>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</si>
  <si>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</si>
  <si>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</si>
  <si>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</si>
  <si>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</si>
  <si>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</si>
  <si>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</si>
  <si>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</si>
  <si>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</si>
  <si>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</si>
  <si>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</si>
  <si>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</si>
  <si>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</si>
  <si>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</si>
  <si>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</si>
  <si>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</si>
  <si>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</si>
  <si>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</si>
  <si>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</si>
  <si>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</si>
  <si>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</si>
  <si>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</si>
  <si>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</si>
  <si>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</si>
  <si>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</si>
  <si>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</si>
  <si>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</si>
  <si>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</si>
  <si>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</si>
  <si>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</si>
  <si>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</si>
  <si>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</si>
  <si>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</si>
  <si>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</si>
  <si>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</si>
  <si>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</si>
  <si>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</si>
  <si>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</si>
  <si>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</si>
  <si>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</si>
  <si>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</si>
  <si>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</si>
  <si>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</si>
  <si>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</si>
  <si>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</si>
  <si>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</si>
  <si>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</si>
  <si>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</si>
  <si>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</si>
  <si>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</si>
  <si>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</si>
  <si>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</si>
  <si>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</si>
  <si>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</si>
  <si>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</si>
  <si>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</si>
  <si>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</si>
  <si>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</si>
  <si>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</si>
  <si>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</si>
  <si>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</si>
  <si>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</si>
  <si>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</si>
  <si>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</si>
  <si>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</si>
  <si>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</si>
  <si>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</si>
  <si>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</si>
  <si>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</si>
  <si>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</si>
  <si>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</si>
  <si>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</si>
  <si>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</si>
  <si>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</si>
  <si>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</si>
  <si>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</si>
  <si>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</si>
  <si>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</si>
  <si>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</si>
  <si>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</si>
  <si>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</si>
  <si>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</si>
  <si>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</si>
  <si>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</si>
  <si>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</si>
  <si>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</si>
  <si>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</si>
  <si>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</si>
  <si>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</si>
  <si>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</si>
  <si>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</si>
  <si>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</si>
  <si>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</si>
  <si>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</si>
  <si>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</si>
  <si>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</si>
  <si>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</si>
  <si>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</si>
  <si>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</si>
  <si>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</si>
  <si>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</si>
  <si>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</si>
  <si>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</si>
  <si>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</si>
  <si>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</si>
  <si>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</si>
  <si>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</si>
  <si>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</si>
  <si>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</si>
  <si>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</si>
  <si>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</si>
  <si>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</si>
  <si>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</si>
  <si>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</si>
  <si>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</si>
  <si>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</si>
  <si>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</si>
  <si>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</si>
  <si>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</si>
  <si>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</si>
  <si>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</si>
  <si>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</si>
  <si>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</si>
  <si>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</si>
  <si>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</si>
  <si>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</si>
  <si>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</si>
  <si>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</si>
  <si>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</si>
  <si>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</si>
  <si>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</si>
  <si>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</si>
  <si>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</si>
  <si>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</si>
  <si>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</si>
  <si>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</si>
  <si>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</si>
  <si>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</si>
  <si>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</si>
  <si>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</si>
  <si>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</si>
  <si>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</si>
  <si>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</si>
  <si>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</si>
  <si>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</si>
  <si>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</si>
  <si>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</si>
  <si>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</si>
  <si>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</si>
  <si>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</si>
  <si>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</si>
  <si>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</si>
  <si>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</si>
  <si>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</si>
  <si>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</si>
  <si>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</si>
  <si>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</si>
  <si>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</si>
  <si>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</si>
  <si>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</si>
  <si>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</si>
  <si>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</si>
  <si>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</si>
  <si>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</si>
  <si>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</si>
  <si>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</si>
  <si>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</si>
  <si>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</si>
  <si>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</si>
  <si>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</si>
  <si>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</si>
  <si>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</si>
  <si>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</si>
  <si>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</si>
  <si>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</si>
  <si>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</si>
  <si>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</si>
  <si>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</si>
  <si>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</si>
  <si>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</si>
  <si>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</si>
  <si>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</si>
  <si>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</si>
  <si>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</si>
  <si>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</si>
  <si>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</si>
  <si>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</si>
  <si>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</si>
  <si>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</si>
  <si>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</si>
  <si>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</si>
  <si>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</si>
  <si>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</si>
  <si>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</si>
  <si>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</si>
  <si>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</si>
  <si>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</si>
  <si>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</si>
  <si>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</si>
  <si>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</si>
  <si>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</si>
  <si>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</si>
  <si>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</si>
  <si>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</si>
  <si>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</si>
  <si>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</si>
  <si>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</si>
  <si>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</si>
  <si>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</si>
  <si>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</si>
  <si>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</si>
  <si>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</si>
  <si>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</si>
  <si>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</si>
  <si>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</si>
  <si>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</si>
  <si>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</si>
  <si>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</si>
  <si>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</si>
  <si>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</si>
  <si>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</si>
  <si>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</si>
  <si>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</si>
  <si>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</si>
  <si>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</si>
  <si>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</si>
  <si>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</si>
  <si>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</si>
  <si>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</si>
  <si>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</si>
  <si>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</si>
  <si>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</si>
  <si>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</si>
  <si>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</si>
  <si>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</si>
  <si>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</si>
  <si>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</si>
  <si>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</si>
  <si>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</si>
  <si>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</si>
  <si>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</si>
  <si>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</si>
  <si>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</si>
  <si>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</si>
  <si>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</si>
  <si>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</si>
  <si>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</si>
  <si>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</si>
  <si>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</si>
  <si>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</si>
  <si>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</si>
  <si>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</si>
  <si>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</si>
  <si>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</si>
  <si>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</si>
  <si>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</si>
  <si>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</si>
  <si>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</si>
  <si>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</si>
  <si>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</si>
  <si>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</si>
  <si>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</si>
  <si>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</si>
  <si>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</si>
  <si>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</si>
  <si>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</si>
  <si>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</si>
  <si>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</si>
  <si>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</si>
  <si>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</si>
  <si>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</si>
  <si>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</si>
  <si>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</si>
  <si>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</si>
  <si>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</si>
  <si>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</si>
  <si>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</si>
  <si>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</si>
  <si>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</si>
  <si>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</si>
  <si>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</si>
  <si>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</si>
  <si>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</si>
  <si>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</si>
  <si>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</si>
  <si>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</si>
  <si>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</si>
  <si>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</si>
  <si>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</si>
  <si>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</si>
  <si>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</si>
  <si>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</si>
  <si>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</si>
  <si>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</si>
  <si>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</si>
  <si>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</si>
  <si>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</si>
  <si>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</si>
  <si>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</si>
  <si>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</si>
  <si>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</si>
  <si>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</si>
  <si>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</si>
  <si>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</si>
  <si>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</si>
  <si>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</si>
  <si>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</si>
  <si>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</si>
  <si>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</si>
  <si>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</si>
  <si>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</si>
  <si>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</si>
  <si>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</si>
  <si>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</si>
  <si>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</si>
  <si>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</si>
  <si>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</si>
  <si>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</si>
  <si>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</si>
  <si>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</si>
  <si>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</si>
  <si>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</si>
  <si>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</si>
  <si>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</si>
  <si>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</si>
  <si>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</si>
  <si>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</si>
  <si>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</si>
  <si>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</si>
  <si>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</si>
  <si>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</si>
  <si>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</si>
  <si>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</si>
  <si>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</si>
  <si>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</si>
  <si>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</si>
  <si>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</si>
  <si>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</si>
  <si>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</si>
  <si>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</si>
  <si>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</si>
  <si>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</si>
  <si>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</si>
  <si>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</si>
  <si>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</si>
  <si>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</si>
  <si>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</si>
  <si>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</si>
  <si>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</si>
  <si>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</si>
  <si>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</si>
  <si>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</si>
  <si>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</si>
  <si>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</si>
  <si>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</si>
  <si>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</si>
  <si>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</si>
  <si>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</si>
  <si>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</si>
  <si>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</si>
  <si>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</si>
  <si>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</si>
  <si>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</si>
  <si>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</si>
  <si>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</si>
  <si>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</si>
  <si>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</si>
  <si>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</si>
  <si>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</si>
  <si>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</si>
  <si>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</si>
  <si>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</si>
  <si>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</si>
  <si>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</si>
  <si>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</si>
  <si>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</si>
  <si>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</si>
  <si>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</si>
  <si>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</si>
  <si>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</si>
  <si>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</si>
  <si>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</si>
  <si>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</si>
  <si>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</si>
  <si>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</si>
  <si>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</si>
  <si>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</si>
  <si>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</si>
  <si>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</si>
  <si>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</si>
  <si>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</si>
  <si>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</si>
  <si>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</si>
  <si>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</si>
  <si>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</si>
  <si>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</si>
  <si>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</si>
  <si>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</si>
  <si>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</si>
  <si>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</si>
  <si>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</si>
  <si>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</si>
  <si>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</si>
  <si>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</si>
  <si>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</si>
  <si>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</si>
  <si>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</si>
  <si>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</si>
  <si>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</si>
  <si>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</si>
  <si>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</si>
  <si>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</si>
  <si>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</si>
  <si>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</si>
  <si>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</si>
  <si>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</si>
  <si>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</si>
  <si>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</si>
  <si>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</si>
  <si>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</si>
  <si>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</si>
  <si>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</si>
  <si>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</si>
  <si>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</si>
  <si>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</si>
  <si>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</si>
  <si>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</si>
  <si>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</si>
  <si>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</si>
  <si>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</si>
  <si>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</si>
  <si>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</si>
  <si>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</si>
  <si>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</si>
  <si>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</si>
  <si>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</si>
  <si>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</si>
  <si>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</si>
  <si>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</si>
  <si>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</si>
  <si>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</si>
  <si>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</si>
  <si>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</si>
  <si>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</si>
  <si>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</si>
  <si>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</si>
  <si>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</si>
  <si>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</si>
  <si>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</si>
  <si>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</si>
  <si>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</si>
  <si>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</si>
  <si>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</si>
  <si>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</si>
  <si>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</si>
  <si>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</si>
  <si>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</si>
  <si>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</si>
  <si>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</si>
  <si>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</si>
  <si>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</si>
  <si>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</si>
  <si>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</si>
  <si>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</si>
  <si>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</si>
  <si>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</si>
  <si>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</si>
  <si>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</si>
  <si>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</si>
  <si>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</si>
  <si>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</si>
  <si>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</si>
  <si>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</si>
  <si>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</si>
  <si>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</si>
  <si>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</si>
  <si>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</si>
  <si>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</si>
  <si>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</si>
  <si>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</si>
  <si>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</si>
  <si>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</si>
  <si>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</si>
  <si>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</si>
  <si>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</si>
  <si>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</si>
  <si>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</si>
  <si>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</si>
  <si>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</si>
  <si>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</si>
  <si>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</si>
  <si>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</si>
  <si>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</si>
  <si>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</si>
  <si>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</si>
  <si>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</si>
  <si>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</si>
  <si>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</si>
  <si>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</si>
  <si>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</si>
  <si>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</si>
  <si>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</si>
  <si>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</si>
  <si>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</si>
  <si>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</si>
  <si>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</si>
  <si>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</si>
  <si>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</si>
  <si>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</si>
  <si>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</si>
  <si>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</si>
  <si>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</si>
  <si>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</si>
  <si>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</si>
  <si>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</si>
  <si>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</si>
  <si>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</si>
  <si>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</si>
  <si>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</si>
  <si>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</si>
  <si>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</si>
  <si>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</si>
  <si>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</si>
  <si>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</si>
  <si>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</si>
  <si>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</si>
  <si>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</si>
  <si>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</si>
  <si>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</si>
  <si>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</si>
  <si>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</si>
  <si>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</si>
  <si>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</si>
  <si>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</si>
  <si>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</si>
  <si>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</si>
  <si>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</si>
  <si>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</si>
  <si>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</si>
  <si>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</si>
  <si>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</si>
  <si>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</si>
  <si>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</si>
  <si>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</si>
  <si>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</si>
  <si>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</si>
  <si>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</si>
  <si>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</si>
  <si>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</si>
  <si>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</si>
  <si>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</si>
  <si>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</si>
  <si>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</si>
  <si>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</si>
  <si>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</si>
  <si>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</si>
  <si>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</si>
  <si>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</si>
  <si>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</si>
  <si>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</si>
  <si>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</si>
  <si>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</si>
  <si>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</si>
  <si>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</si>
  <si>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</si>
  <si>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</si>
  <si>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</si>
  <si>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</si>
  <si>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</si>
  <si>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</si>
  <si>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</si>
  <si>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</si>
  <si>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</si>
  <si>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</si>
  <si>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</si>
  <si>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</si>
  <si>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</si>
  <si>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</si>
  <si>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</si>
  <si>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</si>
  <si>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</si>
  <si>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</si>
  <si>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</si>
  <si>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</si>
  <si>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</si>
  <si>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</si>
  <si>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</si>
  <si>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</si>
  <si>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</si>
  <si>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</si>
  <si>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</si>
  <si>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</si>
  <si>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</si>
  <si>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</si>
  <si>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</si>
  <si>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</si>
  <si>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</si>
  <si>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</si>
  <si>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</si>
  <si>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</si>
  <si>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</si>
  <si>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</si>
  <si>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</si>
  <si>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</si>
  <si>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</si>
  <si>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</si>
  <si>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</si>
  <si>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</si>
  <si>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</si>
  <si>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</si>
  <si>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</si>
  <si>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</si>
  <si>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</si>
  <si>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</si>
  <si>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</si>
  <si>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</si>
  <si>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</si>
  <si>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</si>
  <si>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</si>
  <si>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</si>
  <si>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</si>
  <si>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</si>
  <si>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</si>
  <si>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</si>
  <si>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</si>
  <si>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</si>
  <si>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</si>
  <si>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</si>
  <si>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</si>
  <si>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</si>
  <si>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</si>
  <si>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</si>
  <si>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</si>
  <si>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</si>
  <si>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</si>
  <si>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</si>
  <si>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</si>
  <si>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</si>
  <si>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</si>
  <si>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</si>
  <si>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</si>
  <si>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</si>
  <si>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</si>
  <si>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</si>
  <si>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</si>
  <si>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</si>
  <si>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</si>
  <si>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</si>
  <si>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</si>
  <si>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</si>
  <si>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</si>
  <si>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</si>
  <si>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</si>
  <si>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</si>
  <si>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</si>
  <si>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</si>
  <si>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</si>
  <si>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</si>
  <si>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</si>
  <si>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</si>
  <si>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</si>
  <si>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</si>
  <si>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</si>
  <si>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</si>
  <si>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</si>
  <si>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</si>
  <si>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</si>
  <si>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</si>
  <si>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</si>
  <si>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</si>
  <si>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</si>
  <si>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</si>
  <si>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</si>
  <si>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</si>
  <si>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</si>
  <si>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</si>
  <si>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</si>
  <si>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</si>
  <si>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</si>
  <si>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</si>
  <si>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</si>
  <si>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</si>
  <si>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</si>
  <si>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</si>
  <si>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</si>
  <si>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</si>
  <si>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</si>
  <si>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</si>
  <si>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</si>
  <si>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</si>
  <si>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</si>
  <si>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</si>
  <si>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</si>
  <si>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</si>
  <si>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</si>
  <si>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</si>
  <si>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</si>
  <si>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</si>
  <si>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</si>
  <si>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</si>
  <si>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</si>
  <si>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</si>
  <si>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</si>
  <si>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</si>
  <si>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</si>
  <si>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</si>
  <si>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</si>
  <si>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</si>
  <si>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</si>
  <si>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</si>
  <si>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</si>
  <si>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</si>
  <si>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</si>
  <si>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</si>
  <si>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</si>
  <si>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</si>
  <si>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</si>
  <si>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</si>
  <si>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</si>
  <si>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</si>
  <si>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</si>
  <si>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</si>
  <si>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</si>
  <si>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</si>
  <si>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</si>
  <si>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</si>
  <si>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</si>
  <si>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</si>
  <si>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</si>
  <si>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</si>
  <si>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</si>
  <si>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</si>
  <si>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</si>
  <si>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</si>
  <si>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</si>
  <si>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</si>
  <si>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</si>
  <si>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</si>
  <si>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</si>
  <si>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</si>
  <si>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</si>
  <si>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</si>
  <si>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</si>
  <si>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</si>
  <si>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</si>
  <si>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</si>
  <si>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</si>
  <si>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</si>
  <si>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</si>
  <si>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</si>
  <si>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</si>
  <si>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</si>
  <si>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</si>
  <si>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</si>
  <si>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</si>
  <si>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</si>
  <si>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</si>
  <si>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</si>
  <si>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</si>
  <si>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</si>
  <si>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</si>
  <si>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</si>
  <si>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</si>
  <si>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</si>
  <si>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</si>
  <si>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</si>
  <si>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</si>
  <si>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</si>
  <si>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</si>
  <si>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</si>
  <si>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</si>
  <si>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</si>
  <si>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</si>
  <si>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</si>
  <si>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</si>
  <si>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</si>
  <si>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</si>
  <si>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</si>
  <si>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</si>
  <si>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</si>
  <si>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</si>
  <si>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</si>
  <si>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</si>
  <si>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</si>
  <si>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</si>
  <si>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</si>
  <si>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</si>
  <si>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</si>
  <si>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</si>
  <si>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</si>
  <si>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</si>
  <si>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</si>
  <si>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</si>
  <si>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</si>
  <si>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</si>
  <si>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</si>
  <si>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</si>
  <si>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</si>
  <si>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</si>
  <si>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</si>
  <si>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</si>
  <si>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</si>
  <si>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</si>
  <si>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</si>
  <si>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</si>
  <si>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</si>
  <si>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</si>
  <si>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</si>
  <si>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</si>
  <si>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</si>
  <si>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</si>
  <si>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</si>
  <si>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</si>
  <si>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</si>
  <si>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</si>
  <si>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</si>
  <si>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</si>
  <si>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</si>
  <si>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</si>
  <si>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</si>
  <si>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</si>
  <si>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</si>
  <si>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</si>
  <si>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</si>
  <si>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</si>
  <si>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</si>
  <si>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</si>
  <si>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</si>
  <si>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</si>
  <si>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</si>
  <si>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</si>
  <si>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</si>
  <si>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</si>
  <si>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</si>
  <si>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</si>
  <si>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</si>
  <si>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</si>
  <si>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</si>
  <si>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</si>
  <si>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</si>
  <si>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</si>
  <si>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</si>
  <si>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</si>
  <si>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</si>
  <si>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</si>
  <si>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</si>
  <si>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</si>
  <si>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</si>
  <si>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</si>
  <si>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</si>
  <si>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</si>
  <si>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</si>
  <si>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</si>
  <si>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</si>
  <si>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</si>
  <si>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</si>
  <si>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</si>
  <si>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</si>
  <si>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</si>
  <si>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</si>
  <si>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</si>
  <si>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</si>
  <si>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</si>
  <si>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</si>
  <si>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</si>
  <si>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</si>
  <si>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</si>
  <si>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</si>
  <si>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</si>
  <si>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</si>
  <si>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</si>
  <si>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</si>
  <si>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</si>
  <si>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</si>
  <si>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</si>
  <si>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</si>
  <si>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</si>
  <si>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</si>
  <si>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</si>
  <si>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</si>
  <si>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</si>
  <si>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</si>
  <si>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</si>
  <si>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</si>
  <si>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</si>
  <si>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</si>
  <si>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</si>
  <si>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</si>
  <si>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</si>
  <si>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</si>
  <si>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</si>
  <si>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</si>
  <si>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</si>
  <si>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</si>
  <si>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</si>
  <si>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</si>
  <si>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</si>
  <si>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</si>
  <si>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</si>
  <si>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</si>
  <si>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</si>
  <si>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</si>
  <si>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</si>
  <si>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</si>
  <si>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</si>
  <si>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</si>
  <si>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</si>
  <si>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</si>
  <si>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</si>
  <si>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</si>
  <si>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</si>
  <si>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</si>
  <si>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</si>
  <si>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</si>
  <si>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</si>
  <si>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</si>
  <si>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</si>
  <si>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</si>
  <si>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</si>
  <si>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</si>
  <si>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</si>
  <si>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</si>
  <si>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</si>
  <si>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</si>
  <si>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</si>
  <si>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</si>
  <si>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</si>
  <si>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</si>
  <si>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</si>
  <si>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</si>
  <si>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</si>
  <si>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</si>
  <si>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</si>
  <si>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</si>
  <si>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</si>
  <si>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</si>
  <si>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</si>
  <si>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</si>
  <si>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</si>
  <si>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</si>
  <si>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</si>
  <si>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</si>
  <si>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</si>
  <si>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</si>
  <si>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</si>
  <si>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</si>
  <si>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</si>
  <si>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</si>
  <si>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</si>
  <si>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</si>
  <si>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</si>
  <si>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</si>
  <si>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</si>
  <si>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</si>
  <si>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</si>
  <si>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</si>
  <si>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</si>
  <si>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</si>
  <si>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</si>
  <si>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</si>
  <si>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</si>
  <si>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</si>
  <si>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</si>
  <si>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</si>
  <si>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</si>
  <si>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</si>
  <si>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</si>
  <si>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</si>
  <si>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</si>
  <si>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</si>
  <si>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</si>
  <si>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</si>
  <si>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</si>
  <si>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</si>
  <si>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</si>
  <si>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</si>
  <si>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</si>
  <si>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</si>
  <si>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</si>
  <si>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</si>
  <si>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</si>
  <si>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</si>
  <si>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</si>
  <si>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</si>
  <si>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</si>
  <si>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</si>
  <si>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</si>
  <si>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</si>
  <si>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</si>
  <si>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</si>
  <si>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</si>
  <si>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</si>
  <si>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</si>
  <si>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</si>
  <si>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</si>
  <si>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</si>
  <si>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</si>
  <si>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</si>
  <si>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</si>
  <si>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</si>
  <si>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</si>
  <si>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</si>
  <si>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</si>
  <si>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</si>
  <si>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</si>
  <si>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</si>
  <si>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</si>
  <si>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</si>
  <si>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</si>
  <si>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</si>
  <si>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</si>
  <si>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</si>
  <si>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</si>
  <si>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</si>
  <si>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</si>
  <si>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</si>
  <si>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</si>
  <si>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</si>
  <si>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</si>
  <si>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</si>
  <si>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</si>
  <si>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</si>
  <si>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</si>
  <si>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</si>
  <si>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</si>
  <si>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</si>
  <si>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</si>
  <si>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</si>
  <si>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</si>
  <si>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</si>
  <si>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</si>
  <si>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</si>
  <si>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</si>
  <si>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</si>
  <si>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</si>
  <si>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</si>
  <si>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</si>
  <si>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</si>
  <si>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</si>
  <si>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</si>
  <si>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</si>
  <si>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</si>
  <si>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</si>
  <si>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</si>
  <si>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</si>
  <si>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</si>
  <si>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</si>
  <si>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</si>
  <si>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</si>
  <si>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</si>
  <si>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</si>
  <si>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</si>
  <si>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</si>
  <si>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</si>
  <si>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</si>
  <si>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</si>
  <si>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</si>
  <si>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</si>
  <si>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</si>
  <si>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</si>
  <si>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</si>
  <si>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</si>
  <si>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</si>
  <si>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</si>
  <si>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</si>
  <si>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</si>
  <si>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</si>
  <si>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</si>
  <si>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</si>
  <si>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</si>
  <si>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</si>
  <si>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</si>
  <si>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</si>
  <si>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</si>
  <si>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</si>
  <si>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</si>
  <si>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</si>
  <si>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</si>
  <si>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</si>
  <si>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</si>
  <si>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</si>
  <si>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</si>
  <si>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</si>
  <si>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</si>
  <si>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</si>
  <si>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</si>
  <si>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</si>
  <si>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</si>
  <si>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</si>
  <si>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</si>
  <si>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</si>
  <si>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</si>
  <si>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</si>
  <si>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</si>
  <si>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</si>
  <si>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</si>
  <si>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</si>
  <si>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</si>
  <si>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</si>
  <si>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</si>
  <si>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</si>
  <si>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</si>
  <si>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</si>
  <si>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</si>
  <si>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</si>
  <si>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</si>
  <si>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</si>
  <si>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</si>
  <si>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</si>
  <si>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</si>
  <si>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</si>
  <si>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</si>
  <si>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</si>
  <si>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</si>
  <si>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</si>
  <si>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</si>
  <si>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</si>
  <si>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</si>
  <si>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</si>
  <si>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</si>
  <si>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</si>
  <si>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</si>
  <si>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</si>
  <si>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</si>
  <si>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</si>
  <si>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</si>
  <si>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</si>
  <si>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</si>
  <si>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</si>
  <si>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</si>
  <si>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</si>
  <si>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</si>
  <si>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</si>
  <si>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</si>
  <si>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</si>
  <si>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</si>
  <si>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</si>
  <si>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</si>
  <si>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</si>
  <si>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</si>
  <si>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</si>
  <si>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</si>
  <si>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</si>
  <si>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</si>
  <si>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</si>
  <si>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</si>
  <si>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</si>
  <si>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</si>
  <si>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</si>
  <si>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</si>
  <si>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</si>
  <si>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</si>
  <si>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</si>
  <si>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</si>
  <si>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</si>
  <si>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</si>
  <si>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</si>
  <si>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</si>
  <si>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</si>
  <si>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</si>
  <si>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</si>
  <si>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</si>
  <si>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</si>
  <si>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</si>
  <si>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</si>
  <si>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</si>
  <si>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</si>
  <si>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</si>
  <si>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</si>
  <si>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</si>
  <si>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</si>
  <si>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</si>
  <si>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</si>
  <si>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</si>
  <si>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</si>
  <si>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</si>
  <si>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</si>
  <si>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</si>
  <si>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</si>
  <si>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</si>
  <si>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</si>
  <si>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</si>
  <si>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</si>
  <si>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</si>
  <si>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</si>
  <si>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</si>
  <si>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</si>
  <si>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</si>
  <si>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</si>
  <si>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</si>
  <si>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</si>
  <si>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</si>
  <si>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</si>
  <si>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</si>
  <si>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</si>
  <si>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</si>
  <si>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</si>
  <si>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</si>
  <si>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</si>
  <si>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</si>
  <si>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</si>
  <si>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</si>
  <si>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</si>
  <si>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</si>
  <si>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</si>
  <si>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</si>
  <si>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</si>
  <si>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</si>
  <si>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</si>
  <si>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</si>
  <si>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</si>
  <si>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</si>
  <si>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</si>
  <si>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</si>
  <si>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</si>
  <si>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</si>
  <si>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</si>
  <si>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</si>
  <si>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</si>
  <si>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</si>
  <si>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</si>
  <si>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</si>
  <si>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</si>
  <si>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</si>
  <si>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</si>
  <si>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</si>
  <si>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</si>
  <si>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</si>
  <si>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</si>
  <si>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</si>
  <si>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</si>
  <si>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</si>
  <si>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</si>
  <si>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</si>
  <si>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</si>
  <si>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</si>
  <si>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</si>
  <si>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</si>
  <si>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</si>
  <si>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</si>
  <si>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</si>
  <si>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</si>
  <si>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</si>
  <si>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</si>
  <si>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</si>
  <si>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</si>
  <si>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</si>
  <si>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</si>
  <si>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</si>
  <si>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</si>
  <si>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</si>
  <si>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</si>
  <si>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</si>
  <si>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</si>
  <si>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</si>
  <si>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</si>
  <si>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</si>
  <si>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</si>
  <si>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</si>
  <si>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</si>
  <si>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</si>
  <si>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</si>
  <si>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</si>
  <si>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</si>
  <si>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</si>
  <si>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</si>
  <si>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</si>
  <si>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</si>
  <si>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</si>
  <si>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</si>
  <si>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</si>
  <si>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</si>
  <si>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</si>
  <si>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</si>
  <si>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</si>
  <si>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</si>
  <si>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</si>
  <si>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</si>
  <si>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</si>
  <si>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</si>
  <si>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</si>
  <si>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</si>
  <si>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</si>
  <si>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</si>
  <si>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</si>
  <si>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</si>
  <si>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</si>
  <si>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</si>
  <si>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</si>
  <si>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</si>
  <si>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</si>
  <si>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</si>
  <si>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</si>
  <si>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</si>
  <si>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</si>
  <si>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</si>
  <si>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</si>
  <si>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</si>
  <si>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</si>
  <si>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</si>
  <si>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</si>
  <si>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</si>
  <si>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</si>
  <si>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</si>
  <si>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</si>
  <si>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</si>
  <si>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</si>
  <si>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</si>
  <si>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</si>
  <si>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</si>
  <si>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</si>
  <si>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</si>
  <si>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</si>
  <si>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</si>
  <si>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</si>
  <si>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</si>
  <si>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</si>
  <si>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</si>
  <si>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</si>
  <si>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</si>
  <si>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</si>
  <si>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</si>
  <si>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</si>
  <si>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</si>
  <si>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</si>
  <si>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</si>
  <si>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</si>
  <si>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</si>
  <si>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</si>
  <si>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</si>
  <si>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</si>
  <si>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</si>
  <si>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</si>
  <si>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</si>
  <si>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</si>
  <si>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</si>
  <si>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</si>
  <si>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</si>
  <si>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</si>
  <si>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</si>
  <si>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</si>
  <si>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</si>
  <si>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</si>
  <si>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</si>
  <si>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</si>
  <si>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</si>
  <si>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</si>
  <si>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</si>
  <si>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</si>
  <si>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</si>
  <si>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</si>
  <si>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</si>
  <si>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</si>
  <si>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</si>
  <si>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</si>
  <si>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</si>
  <si>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</si>
  <si>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</si>
  <si>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</si>
  <si>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</si>
  <si>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</si>
  <si>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</si>
  <si>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</si>
  <si>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</si>
  <si>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</si>
  <si>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</si>
  <si>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</si>
  <si>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</si>
  <si>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</si>
  <si>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</si>
  <si>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</si>
  <si>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</si>
  <si>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</si>
  <si>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</si>
  <si>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</si>
  <si>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</si>
  <si>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</si>
  <si>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</si>
  <si>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</si>
  <si>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</si>
  <si>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</si>
  <si>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</si>
  <si>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</si>
  <si>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</si>
  <si>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</si>
  <si>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</si>
  <si>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</si>
  <si>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</si>
  <si>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</si>
  <si>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</si>
  <si>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</si>
  <si>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</si>
  <si>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</si>
  <si>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</si>
  <si>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</si>
  <si>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</si>
  <si>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</si>
  <si>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</si>
  <si>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</si>
  <si>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</si>
  <si>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</si>
  <si>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</si>
  <si>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</si>
  <si>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</si>
  <si>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</si>
  <si>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</si>
  <si>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</si>
  <si>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</si>
  <si>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</si>
  <si>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</si>
  <si>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</si>
  <si>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</si>
  <si>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</si>
  <si>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</si>
  <si>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</si>
  <si>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</si>
  <si>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</si>
  <si>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</si>
  <si>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</si>
  <si>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</si>
  <si>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</si>
  <si>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</si>
  <si>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</si>
  <si>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</si>
  <si>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</si>
  <si>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</si>
  <si>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</si>
  <si>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</si>
  <si>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</si>
  <si>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</si>
  <si>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</si>
  <si>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</si>
  <si>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</si>
  <si>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</si>
  <si>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</si>
  <si>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</si>
  <si>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</si>
  <si>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</si>
  <si>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</si>
  <si>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</si>
  <si>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</si>
  <si>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</si>
  <si>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</si>
  <si>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</si>
  <si>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</si>
  <si>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</si>
  <si>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</si>
  <si>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</si>
  <si>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</si>
  <si>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</si>
  <si>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</si>
  <si>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</si>
  <si>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</si>
  <si>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</si>
  <si>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</si>
  <si>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</si>
  <si>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</si>
  <si>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</si>
  <si>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</si>
  <si>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</si>
  <si>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</si>
  <si>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</si>
  <si>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</si>
  <si>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</si>
  <si>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</si>
  <si>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</si>
  <si>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</si>
  <si>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</si>
  <si>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</si>
  <si>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</si>
  <si>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</si>
  <si>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</si>
  <si>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</si>
  <si>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</si>
  <si>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</si>
  <si>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</si>
  <si>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</si>
  <si>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</si>
  <si>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</si>
  <si>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</si>
  <si>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</si>
  <si>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</si>
  <si>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</si>
  <si>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</si>
  <si>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</si>
  <si>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</si>
  <si>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</si>
  <si>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</si>
  <si>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</si>
  <si>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</si>
  <si>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</si>
  <si>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</si>
  <si>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</si>
  <si>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</si>
  <si>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</si>
  <si>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</si>
  <si>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</si>
  <si>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</si>
  <si>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</si>
  <si>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</si>
  <si>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</si>
  <si>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</si>
  <si>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</si>
  <si>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</si>
  <si>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</si>
  <si>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</si>
  <si>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</si>
  <si>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</si>
  <si>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</si>
  <si>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</si>
  <si>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</si>
  <si>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</si>
  <si>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</si>
  <si>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</si>
  <si>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</si>
  <si>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</si>
  <si>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</si>
  <si>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</si>
  <si>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</si>
  <si>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</si>
  <si>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</si>
  <si>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</si>
  <si>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</si>
  <si>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</si>
  <si>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</si>
  <si>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</si>
  <si>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</si>
  <si>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</si>
  <si>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</si>
  <si>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</si>
  <si>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</si>
  <si>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</si>
  <si>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</si>
  <si>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</si>
  <si>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</si>
  <si>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</si>
  <si>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</si>
  <si>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</si>
  <si>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</si>
  <si>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</si>
  <si>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</si>
  <si>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</si>
  <si>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</si>
  <si>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</si>
  <si>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</si>
  <si>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</si>
  <si>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</si>
  <si>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</si>
  <si>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</si>
  <si>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</si>
  <si>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</si>
  <si>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</si>
  <si>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</si>
  <si>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</si>
  <si>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</si>
  <si>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</si>
  <si>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</si>
  <si>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</si>
  <si>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</si>
  <si>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</si>
  <si>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</si>
  <si>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</si>
  <si>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</si>
  <si>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</si>
  <si>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</si>
  <si>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</si>
  <si>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</si>
  <si>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</si>
  <si>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</si>
  <si>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</si>
  <si>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</si>
  <si>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</si>
  <si>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</si>
  <si>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</si>
  <si>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</si>
  <si>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</si>
  <si>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</si>
  <si>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</si>
  <si>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</si>
  <si>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</si>
  <si>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</si>
  <si>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</si>
  <si>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</si>
  <si>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</si>
  <si>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</si>
  <si>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</si>
  <si>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</si>
  <si>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</si>
  <si>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</si>
  <si>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</si>
  <si>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</si>
  <si>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</si>
  <si>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</si>
  <si>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</si>
  <si>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</si>
  <si>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</si>
  <si>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</si>
  <si>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</si>
  <si>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</si>
  <si>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</si>
  <si>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</si>
  <si>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</si>
  <si>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</si>
  <si>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</si>
  <si>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</si>
  <si>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</si>
  <si>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</si>
  <si>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</si>
  <si>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</si>
  <si>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</si>
  <si>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</si>
  <si>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</si>
  <si>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</si>
  <si>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</si>
  <si>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</si>
  <si>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</si>
  <si>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</si>
  <si>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</si>
  <si>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</si>
  <si>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</si>
  <si>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</si>
  <si>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</si>
  <si>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</si>
  <si>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</si>
  <si>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</si>
  <si>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</si>
  <si>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</si>
  <si>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</si>
  <si>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</si>
  <si>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</si>
  <si>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</si>
  <si>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</si>
  <si>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</si>
  <si>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</si>
  <si>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</si>
  <si>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</si>
  <si>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</si>
  <si>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</si>
  <si>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</si>
  <si>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</si>
  <si>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</si>
  <si>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</si>
  <si>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</si>
  <si>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</si>
  <si>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</si>
  <si>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</si>
  <si>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</si>
  <si>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</si>
  <si>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</si>
  <si>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</si>
  <si>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</si>
  <si>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</si>
  <si>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</si>
  <si>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</si>
  <si>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</si>
  <si>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</si>
  <si>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</si>
  <si>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</si>
  <si>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</si>
  <si>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</si>
  <si>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</si>
  <si>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</si>
  <si>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</si>
  <si>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</si>
  <si>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</si>
  <si>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</si>
  <si>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</si>
  <si>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</si>
  <si>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</si>
  <si>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</si>
  <si>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</si>
  <si>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</si>
  <si>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</si>
  <si>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</si>
  <si>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</si>
  <si>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</si>
  <si>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</si>
  <si>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</si>
  <si>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</si>
  <si>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</si>
  <si>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</si>
  <si>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</si>
  <si>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</si>
  <si>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</si>
  <si>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</si>
  <si>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</si>
  <si>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</si>
  <si>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</si>
  <si>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</si>
  <si>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</si>
  <si>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</si>
  <si>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</si>
  <si>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</si>
  <si>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</si>
  <si>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</si>
  <si>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</si>
  <si>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</si>
  <si>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</si>
  <si>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</si>
  <si>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</si>
  <si>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</si>
  <si>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</si>
  <si>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</si>
  <si>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</si>
  <si>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</si>
  <si>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</si>
  <si>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</si>
  <si>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</si>
  <si>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</si>
  <si>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</si>
  <si>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</si>
  <si>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</si>
  <si>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</si>
  <si>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</si>
  <si>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</si>
  <si>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</si>
  <si>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</si>
  <si>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</si>
  <si>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</si>
  <si>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</si>
  <si>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</si>
  <si>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</si>
  <si>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</si>
  <si>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</si>
  <si>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</si>
  <si>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</si>
  <si>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</si>
  <si>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</si>
  <si>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</si>
  <si>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</si>
  <si>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</si>
  <si>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</si>
  <si>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</si>
  <si>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</si>
  <si>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</si>
  <si>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</si>
  <si>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</si>
  <si>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</si>
  <si>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</si>
  <si>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</si>
  <si>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</si>
  <si>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</si>
  <si>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</si>
  <si>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</si>
  <si>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</si>
  <si>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</si>
  <si>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</si>
  <si>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</si>
  <si>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</si>
  <si>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</si>
  <si>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</si>
  <si>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</si>
  <si>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</si>
  <si>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</si>
  <si>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</si>
  <si>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</si>
  <si>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</si>
  <si>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</si>
  <si>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</si>
  <si>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</si>
  <si>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</si>
  <si>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</si>
  <si>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</si>
  <si>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</si>
  <si>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</si>
  <si>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</si>
  <si>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</si>
  <si>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</si>
  <si>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</si>
  <si>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</si>
  <si>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</si>
  <si>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</si>
  <si>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</si>
  <si>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</si>
  <si>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</si>
  <si>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</si>
  <si>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</si>
  <si>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</si>
  <si>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</si>
  <si>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</si>
  <si>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</si>
  <si>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</si>
  <si>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</si>
  <si>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</si>
  <si>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</si>
  <si>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</si>
  <si>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</si>
  <si>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</si>
  <si>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</si>
  <si>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</si>
  <si>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</si>
  <si>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</si>
  <si>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</si>
  <si>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</si>
  <si>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</si>
  <si>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</si>
  <si>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</si>
  <si>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</si>
  <si>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</si>
  <si>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</si>
  <si>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</si>
  <si>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</si>
  <si>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</si>
  <si>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</si>
  <si>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</si>
  <si>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</si>
  <si>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</si>
  <si>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</si>
  <si>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</si>
  <si>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</si>
  <si>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</si>
  <si>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</si>
  <si>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</si>
  <si>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</si>
  <si>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</si>
  <si>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</si>
  <si>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</si>
  <si>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</si>
  <si>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</si>
  <si>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</si>
  <si>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</si>
  <si>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</si>
  <si>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</si>
  <si>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</si>
  <si>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</si>
  <si>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</si>
  <si>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</si>
  <si>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</si>
  <si>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</si>
  <si>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</si>
  <si>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</si>
  <si>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</si>
  <si>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</si>
  <si>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</si>
  <si>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</si>
  <si>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</si>
  <si>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</si>
  <si>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</si>
  <si>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</si>
  <si>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</si>
  <si>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</si>
  <si>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</si>
  <si>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</si>
  <si>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</si>
  <si>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</si>
  <si>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</si>
  <si>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</si>
  <si>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</si>
  <si>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</si>
  <si>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</si>
  <si>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</si>
  <si>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</si>
  <si>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</si>
  <si>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</si>
  <si>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</si>
  <si>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</si>
  <si>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</si>
  <si>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</si>
  <si>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</si>
  <si>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</si>
  <si>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</si>
  <si>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</si>
  <si>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</si>
  <si>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</si>
  <si>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</si>
  <si>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</si>
  <si>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</si>
  <si>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</si>
  <si>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</si>
  <si>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</si>
  <si>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</si>
  <si>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</si>
  <si>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</si>
  <si>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</si>
  <si>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</si>
  <si>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</si>
  <si>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</si>
  <si>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</si>
  <si>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</si>
  <si>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</si>
  <si>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</si>
  <si>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</si>
  <si>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</si>
  <si>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</si>
  <si>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</si>
  <si>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</si>
  <si>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</si>
  <si>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</si>
  <si>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</si>
  <si>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</si>
  <si>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</si>
  <si>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</si>
  <si>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</si>
  <si>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</si>
  <si>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</si>
  <si>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</si>
  <si>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</si>
  <si>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</si>
  <si>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</si>
  <si>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</si>
  <si>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</si>
  <si>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</si>
  <si>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</si>
  <si>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</si>
  <si>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</si>
  <si>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</si>
  <si>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</si>
  <si>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</si>
  <si>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</si>
  <si>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</si>
  <si>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</si>
  <si>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</si>
  <si>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</si>
  <si>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</si>
  <si>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</si>
  <si>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</si>
  <si>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</si>
  <si>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</si>
  <si>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</si>
  <si>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</si>
  <si>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</si>
  <si>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</si>
  <si>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</si>
  <si>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</si>
  <si>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</si>
  <si>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</si>
  <si>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</si>
  <si>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</si>
  <si>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</si>
  <si>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</si>
  <si>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</si>
  <si>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</si>
  <si>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</si>
  <si>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</si>
  <si>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</si>
  <si>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</si>
  <si>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</si>
  <si>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</si>
  <si>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</si>
  <si>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</si>
  <si>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</si>
  <si>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</si>
  <si>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</si>
  <si>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</si>
  <si>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</si>
  <si>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</si>
  <si>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</si>
  <si>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</si>
  <si>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</si>
  <si>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</si>
  <si>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</si>
  <si>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</si>
  <si>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</si>
  <si>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</si>
  <si>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</si>
  <si>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</si>
  <si>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</si>
  <si>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</si>
  <si>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</si>
  <si>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</si>
  <si>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</si>
  <si>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</si>
  <si>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</si>
  <si>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</si>
  <si>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</si>
  <si>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</si>
  <si>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</si>
  <si>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</si>
  <si>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</si>
  <si>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</si>
  <si>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</si>
  <si>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</si>
  <si>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</si>
  <si>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</si>
  <si>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</si>
  <si>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</si>
  <si>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</si>
  <si>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</si>
  <si>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</si>
  <si>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</si>
  <si>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</si>
  <si>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</si>
  <si>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</si>
  <si>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</si>
  <si>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</si>
  <si>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</si>
  <si>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</si>
  <si>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</si>
  <si>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</si>
  <si>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</si>
  <si>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</si>
  <si>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</si>
  <si>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</si>
  <si>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</si>
  <si>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</si>
  <si>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</si>
  <si>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</si>
  <si>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</si>
  <si>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</si>
  <si>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</si>
  <si>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</si>
  <si>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</si>
  <si>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</si>
  <si>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</si>
  <si>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</si>
  <si>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</si>
  <si>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</si>
  <si>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</si>
  <si>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</si>
  <si>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</si>
  <si>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</si>
  <si>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</si>
  <si>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</si>
  <si>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</si>
  <si>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</si>
  <si>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</si>
  <si>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</si>
  <si>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</si>
  <si>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</si>
  <si>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</si>
  <si>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</si>
  <si>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</si>
  <si>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</si>
  <si>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</si>
  <si>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</si>
  <si>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</si>
  <si>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</si>
  <si>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</si>
  <si>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</si>
  <si>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</si>
  <si>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</si>
  <si>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</si>
  <si>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</si>
  <si>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</si>
  <si>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</si>
  <si>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</si>
  <si>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</si>
  <si>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</si>
  <si>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</si>
  <si>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</si>
  <si>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</si>
  <si>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</si>
  <si>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</si>
  <si>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</si>
  <si>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</si>
  <si>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</si>
  <si>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</si>
  <si>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</si>
  <si>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</si>
  <si>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</si>
  <si>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</si>
  <si>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</si>
  <si>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</si>
  <si>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</si>
  <si>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</si>
  <si>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</si>
  <si>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</si>
  <si>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</si>
  <si>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</si>
  <si>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</si>
  <si>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</si>
  <si>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</si>
  <si>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</si>
  <si>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</si>
  <si>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</si>
  <si>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</si>
  <si>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</si>
  <si>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</si>
  <si>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</si>
  <si>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</si>
  <si>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</si>
  <si>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</si>
  <si>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</si>
  <si>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</si>
  <si>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</si>
  <si>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</si>
  <si>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</si>
  <si>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</si>
  <si>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</si>
  <si>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</si>
  <si>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</si>
  <si>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</si>
  <si>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</si>
  <si>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</si>
  <si>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</si>
  <si>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</si>
  <si>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</si>
  <si>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</si>
  <si>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</si>
  <si>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</si>
  <si>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</si>
  <si>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</si>
  <si>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</si>
  <si>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</si>
  <si>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</si>
  <si>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</si>
  <si>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</si>
  <si>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</si>
  <si>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</si>
  <si>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</si>
  <si>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</si>
  <si>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</si>
  <si>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</si>
  <si>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</si>
  <si>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</si>
  <si>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</si>
  <si>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</si>
  <si>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</si>
  <si>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</si>
  <si>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</si>
  <si>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</si>
  <si>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</si>
  <si>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</si>
  <si>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</si>
  <si>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</si>
  <si>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</si>
  <si>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</si>
  <si>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</si>
  <si>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</si>
  <si>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</si>
  <si>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</si>
  <si>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</si>
  <si>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</si>
  <si>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</si>
  <si>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</si>
  <si>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</si>
  <si>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</si>
  <si>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</si>
  <si>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</si>
  <si>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</si>
  <si>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</si>
  <si>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</si>
  <si>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</si>
  <si>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</si>
  <si>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</si>
  <si>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</si>
  <si>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</si>
  <si>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</si>
  <si>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</si>
  <si>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</si>
  <si>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</si>
  <si>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</si>
  <si>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</si>
  <si>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</si>
  <si>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</si>
  <si>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</si>
  <si>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</si>
  <si>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</si>
  <si>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</si>
  <si>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</si>
  <si>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</si>
  <si>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</si>
  <si>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</si>
  <si>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</si>
  <si>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</si>
  <si>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</si>
  <si>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</si>
  <si>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</si>
  <si>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</si>
  <si>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</si>
  <si>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</si>
  <si>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</si>
  <si>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</si>
  <si>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</si>
  <si>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</si>
  <si>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</si>
  <si>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</si>
  <si>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</si>
  <si>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</si>
  <si>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</si>
  <si>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</si>
  <si>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</si>
  <si>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</si>
  <si>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</si>
  <si>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</si>
  <si>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</si>
  <si>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</si>
  <si>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</si>
  <si>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</si>
  <si>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</si>
  <si>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</si>
  <si>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</si>
  <si>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</si>
  <si>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</si>
  <si>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</si>
  <si>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</si>
  <si>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</si>
  <si>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</si>
  <si>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</si>
  <si>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</si>
  <si>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</si>
  <si>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</si>
  <si>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</si>
  <si>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</si>
  <si>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</si>
  <si>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</si>
  <si>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</si>
  <si>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</si>
  <si>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</si>
  <si>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</si>
  <si>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</si>
  <si>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</si>
  <si>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</si>
  <si>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</si>
  <si>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</si>
  <si>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</si>
  <si>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</si>
  <si>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</si>
  <si>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</si>
  <si>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</si>
  <si>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</si>
  <si>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</si>
  <si>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</si>
  <si>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</si>
  <si>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</si>
  <si>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</si>
  <si>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</si>
  <si>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</si>
  <si>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</si>
  <si>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</si>
  <si>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</si>
  <si>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</si>
  <si>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</si>
  <si>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</si>
  <si>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</si>
  <si>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</si>
  <si>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</si>
  <si>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</si>
  <si>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</si>
  <si>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</si>
  <si>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</si>
  <si>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</si>
  <si>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</si>
  <si>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</si>
  <si>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</si>
  <si>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</si>
  <si>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</si>
  <si>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</si>
  <si>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</si>
  <si>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</si>
  <si>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</si>
  <si>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</si>
  <si>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</si>
  <si>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</si>
  <si>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</si>
  <si>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</si>
  <si>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</si>
  <si>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</si>
  <si>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</si>
  <si>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</si>
  <si>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</si>
  <si>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</si>
  <si>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</si>
  <si>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</si>
  <si>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</si>
  <si>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</si>
  <si>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</si>
  <si>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</si>
  <si>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</si>
  <si>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</si>
  <si>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</si>
  <si>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</si>
  <si>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</si>
  <si>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</si>
  <si>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</si>
  <si>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</si>
  <si>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</si>
  <si>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</si>
  <si>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</si>
  <si>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</si>
  <si>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</si>
  <si>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</si>
  <si>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</si>
  <si>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</si>
  <si>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</si>
  <si>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</si>
  <si>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</si>
  <si>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</si>
  <si>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</si>
  <si>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</si>
  <si>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</si>
  <si>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</si>
  <si>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</si>
  <si>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</si>
  <si>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</si>
  <si>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</si>
  <si>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</si>
  <si>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</si>
  <si>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</si>
  <si>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</si>
  <si>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</si>
  <si>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</si>
  <si>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</si>
  <si>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</si>
  <si>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</si>
  <si>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</si>
  <si>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</si>
  <si>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</si>
  <si>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</si>
  <si>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</si>
  <si>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</si>
  <si>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</si>
  <si>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</si>
  <si>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</si>
  <si>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</si>
  <si>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</si>
  <si>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</si>
  <si>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</si>
  <si>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</si>
  <si>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</si>
  <si>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</si>
  <si>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</si>
  <si>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</si>
  <si>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</si>
  <si>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</si>
  <si>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</si>
  <si>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</si>
  <si>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</si>
  <si>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</si>
  <si>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</si>
  <si>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</si>
  <si>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</si>
  <si>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</si>
  <si>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</si>
  <si>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</si>
  <si>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</si>
  <si>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</si>
  <si>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</si>
  <si>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</si>
  <si>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</si>
  <si>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</si>
  <si>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</si>
  <si>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</si>
  <si>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</si>
  <si>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</si>
  <si>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</si>
  <si>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</si>
  <si>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</si>
  <si>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</si>
  <si>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</si>
  <si>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</si>
  <si>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</si>
  <si>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</si>
  <si>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</si>
  <si>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</si>
  <si>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</si>
  <si>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</si>
  <si>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</si>
  <si>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</si>
  <si>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</si>
  <si>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</si>
  <si>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</si>
  <si>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</si>
  <si>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</si>
  <si>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</si>
  <si>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</si>
  <si>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</si>
  <si>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</si>
  <si>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</si>
  <si>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</si>
  <si>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</si>
  <si>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</si>
  <si>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</si>
  <si>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</si>
  <si>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</si>
  <si>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</si>
  <si>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</si>
  <si>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</si>
  <si>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</si>
  <si>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</si>
  <si>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</si>
  <si>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</si>
  <si>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</si>
  <si>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</si>
  <si>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</si>
  <si>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</si>
  <si>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</si>
  <si>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</si>
  <si>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</si>
  <si>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</si>
  <si>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</si>
  <si>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</si>
  <si>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</si>
  <si>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</si>
  <si>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</si>
  <si>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</si>
  <si>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</si>
  <si>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</si>
  <si>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</si>
  <si>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</si>
  <si>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</si>
  <si>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</si>
  <si>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</si>
  <si>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</si>
  <si>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</si>
  <si>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</si>
  <si>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</si>
  <si>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</si>
  <si>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</si>
  <si>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</si>
  <si>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</si>
  <si>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</si>
  <si>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</si>
  <si>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</si>
  <si>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</si>
  <si>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</si>
  <si>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</si>
  <si>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</si>
  <si>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</si>
  <si>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</si>
  <si>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</si>
  <si>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</si>
  <si>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</si>
  <si>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</si>
  <si>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</si>
  <si>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</si>
  <si>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</si>
  <si>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</si>
  <si>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</si>
  <si>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</si>
  <si>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</si>
  <si>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</si>
  <si>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</si>
  <si>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</si>
  <si>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</si>
  <si>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</si>
  <si>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</si>
  <si>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</si>
  <si>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</si>
  <si>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</si>
  <si>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</si>
  <si>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</si>
  <si>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</si>
  <si>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</si>
  <si>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</si>
  <si>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</si>
  <si>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</si>
  <si>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</si>
  <si>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</si>
  <si>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</si>
  <si>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</si>
  <si>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</si>
  <si>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</si>
  <si>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</si>
  <si>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</si>
  <si>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</si>
  <si>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</si>
  <si>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</si>
  <si>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</si>
  <si>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</si>
  <si>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</si>
  <si>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</si>
  <si>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</si>
  <si>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</si>
  <si>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</si>
  <si>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</si>
  <si>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</si>
  <si>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</si>
  <si>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</si>
  <si>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</si>
  <si>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</si>
  <si>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</si>
  <si>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</si>
  <si>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</si>
  <si>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</si>
  <si>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</si>
  <si>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</si>
  <si>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</si>
  <si>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</si>
  <si>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</si>
  <si>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</si>
  <si>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</si>
  <si>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</si>
  <si>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</si>
  <si>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</si>
  <si>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</si>
  <si>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</si>
  <si>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</si>
  <si>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</si>
  <si>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</si>
  <si>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</si>
  <si>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</si>
  <si>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</si>
  <si>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</si>
  <si>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</si>
  <si>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</si>
  <si>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</si>
  <si>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</si>
  <si>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</si>
  <si>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</si>
  <si>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</si>
  <si>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</si>
  <si>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</si>
  <si>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</si>
  <si>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</si>
  <si>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</si>
  <si>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</si>
  <si>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</si>
  <si>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</si>
  <si>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</si>
  <si>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</si>
  <si>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</si>
  <si>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</si>
  <si>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</si>
  <si>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</si>
  <si>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</si>
  <si>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</si>
  <si>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</si>
  <si>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</si>
  <si>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</si>
  <si>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</si>
  <si>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</si>
  <si>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</si>
  <si>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</si>
  <si>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</si>
  <si>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</si>
  <si>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</si>
  <si>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</si>
  <si>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</si>
  <si>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</si>
  <si>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</si>
  <si>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</si>
  <si>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</si>
  <si>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</si>
  <si>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</si>
  <si>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</si>
  <si>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</si>
  <si>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</si>
  <si>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</si>
  <si>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</si>
  <si>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</si>
  <si>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</si>
  <si>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</si>
  <si>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</si>
  <si>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</si>
  <si>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</si>
  <si>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</si>
  <si>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</si>
  <si>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</si>
  <si>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</si>
  <si>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</si>
  <si>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</si>
  <si>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</si>
  <si>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</si>
  <si>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</si>
  <si>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</si>
  <si>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</si>
  <si>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</si>
  <si>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</si>
  <si>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</si>
  <si>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</si>
  <si>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</si>
  <si>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</si>
  <si>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</si>
  <si>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</si>
  <si>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</si>
  <si>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</si>
  <si>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</si>
  <si>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</si>
  <si>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</si>
  <si>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</si>
  <si>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</si>
  <si>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</si>
  <si>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</si>
  <si>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</si>
  <si>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</si>
  <si>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</si>
  <si>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</si>
  <si>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</si>
  <si>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</si>
  <si>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</si>
  <si>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</si>
  <si>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</si>
  <si>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</si>
  <si>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</si>
  <si>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</si>
  <si>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</si>
  <si>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</si>
  <si>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</si>
  <si>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</si>
  <si>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</si>
  <si>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</si>
  <si>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</si>
  <si>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</si>
  <si>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</si>
  <si>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</si>
  <si>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</si>
  <si>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</si>
  <si>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</si>
  <si>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</si>
  <si>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</si>
  <si>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</si>
  <si>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</si>
  <si>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</si>
  <si>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</si>
  <si>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</si>
  <si>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</si>
  <si>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</si>
  <si>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</si>
  <si>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</si>
  <si>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</si>
  <si>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</si>
  <si>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</si>
  <si>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</si>
  <si>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</si>
  <si>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</si>
  <si>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</si>
  <si>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</si>
  <si>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</si>
  <si>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</si>
  <si>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</si>
  <si>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</si>
  <si>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</si>
  <si>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</si>
  <si>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</si>
  <si>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</si>
  <si>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</si>
  <si>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</si>
  <si>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</si>
  <si>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</si>
  <si>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</si>
  <si>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</si>
  <si>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</si>
  <si>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</si>
  <si>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</si>
  <si>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</si>
  <si>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</si>
  <si>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</si>
  <si>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</si>
  <si>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</si>
  <si>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</si>
  <si>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</si>
  <si>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</si>
  <si>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</si>
  <si>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</si>
  <si>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</si>
  <si>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</si>
  <si>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</si>
  <si>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</si>
  <si>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</si>
  <si>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</si>
  <si>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</si>
  <si>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</si>
  <si>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</si>
  <si>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</si>
  <si>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</si>
  <si>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</si>
  <si>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</si>
  <si>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</si>
  <si>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</si>
  <si>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</si>
  <si>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</si>
  <si>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</si>
  <si>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</si>
  <si>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</si>
  <si>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</si>
  <si>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</si>
  <si>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</si>
  <si>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</si>
  <si>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</si>
  <si>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</si>
  <si>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</si>
  <si>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</si>
  <si>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</si>
  <si>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</si>
  <si>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</si>
  <si>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</si>
  <si>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</si>
  <si>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</si>
  <si>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</si>
  <si>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</si>
  <si>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</si>
  <si>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</si>
  <si>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</si>
  <si>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</si>
  <si>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</si>
  <si>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</si>
  <si>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</si>
  <si>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</si>
  <si>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</si>
  <si>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</si>
  <si>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</si>
  <si>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</si>
  <si>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</si>
  <si>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</si>
  <si>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</si>
  <si>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</si>
  <si>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</si>
  <si>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</si>
  <si>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</si>
  <si>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</si>
  <si>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</si>
  <si>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</si>
  <si>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</si>
  <si>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</si>
  <si>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</si>
  <si>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</si>
  <si>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</si>
  <si>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</si>
  <si>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</si>
  <si>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</si>
  <si>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</si>
  <si>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</si>
  <si>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</si>
  <si>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</si>
  <si>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</si>
  <si>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</si>
  <si>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</si>
  <si>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</si>
  <si>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</si>
  <si>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</si>
  <si>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</si>
  <si>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</si>
  <si>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</si>
  <si>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</si>
  <si>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</si>
  <si>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</si>
  <si>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</si>
  <si>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</si>
  <si>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</si>
  <si>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</si>
  <si>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</si>
  <si>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</si>
  <si>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</si>
  <si>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</si>
  <si>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</si>
  <si>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</si>
  <si>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</si>
  <si>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</si>
  <si>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</si>
  <si>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</si>
  <si>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</si>
  <si>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</si>
  <si>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</si>
  <si>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</si>
  <si>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</si>
  <si>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</si>
  <si>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</si>
  <si>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</si>
  <si>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</si>
  <si>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</si>
  <si>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</si>
  <si>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</si>
  <si>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</si>
  <si>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</si>
  <si>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</si>
  <si>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</si>
  <si>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</si>
  <si>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</si>
  <si>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</si>
  <si>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</si>
  <si>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</si>
  <si>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</si>
  <si>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</si>
  <si>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</si>
  <si>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</si>
  <si>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</si>
  <si>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</si>
  <si>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</si>
  <si>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</si>
  <si>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</si>
  <si>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</si>
  <si>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</si>
  <si>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</si>
  <si>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</si>
  <si>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</si>
  <si>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</si>
  <si>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</si>
  <si>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</si>
  <si>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</si>
  <si>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</si>
  <si>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</si>
  <si>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</si>
  <si>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</si>
  <si>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</si>
  <si>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</si>
  <si>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</si>
  <si>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</si>
  <si>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</si>
  <si>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</si>
  <si>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</si>
  <si>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</si>
  <si>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</si>
  <si>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</si>
  <si>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</si>
  <si>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</si>
  <si>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</si>
  <si>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</si>
  <si>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</si>
  <si>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</si>
  <si>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</si>
  <si>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</si>
  <si>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</si>
  <si>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</si>
  <si>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</si>
  <si>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</si>
  <si>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</si>
  <si>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</si>
  <si>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</si>
  <si>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</si>
  <si>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</si>
  <si>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</si>
  <si>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</si>
  <si>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</si>
  <si>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</si>
  <si>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</si>
  <si>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</si>
  <si>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</si>
  <si>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</si>
  <si>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</si>
  <si>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</si>
  <si>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</si>
  <si>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</si>
  <si>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</si>
  <si>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</si>
  <si>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</si>
  <si>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</si>
  <si>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</si>
  <si>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</si>
  <si>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</si>
  <si>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</si>
  <si>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</si>
  <si>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</si>
  <si>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</si>
  <si>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</si>
  <si>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</si>
  <si>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</si>
  <si>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</si>
  <si>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</si>
  <si>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</si>
  <si>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</si>
  <si>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</si>
  <si>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</si>
  <si>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</si>
  <si>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</si>
  <si>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</si>
  <si>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</si>
  <si>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</si>
  <si>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</si>
  <si>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</si>
  <si>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</si>
  <si>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</si>
  <si>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</si>
  <si>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</si>
  <si>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</si>
  <si>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</si>
  <si>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</si>
  <si>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</si>
  <si>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</si>
  <si>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</si>
  <si>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</si>
  <si>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</si>
  <si>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</si>
  <si>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</si>
  <si>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</si>
  <si>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</si>
  <si>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</si>
  <si>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</si>
  <si>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</si>
  <si>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</si>
  <si>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</si>
  <si>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</si>
  <si>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</si>
  <si>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</si>
  <si>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</si>
  <si>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</si>
  <si>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</si>
  <si>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</si>
  <si>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</si>
  <si>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</si>
  <si>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</si>
  <si>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</si>
  <si>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</si>
  <si>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</si>
  <si>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</si>
  <si>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</si>
  <si>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</si>
  <si>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</si>
  <si>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</si>
  <si>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</si>
  <si>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</si>
  <si>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</si>
  <si>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</si>
  <si>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</si>
  <si>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</si>
  <si>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</si>
  <si>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</si>
  <si>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</si>
  <si>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</si>
  <si>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</si>
  <si>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</si>
  <si>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</si>
  <si>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</si>
  <si>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</si>
  <si>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</si>
  <si>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</si>
  <si>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</si>
  <si>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</si>
  <si>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</si>
  <si>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</si>
  <si>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</si>
  <si>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</si>
  <si>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</si>
  <si>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</si>
  <si>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</si>
  <si>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</si>
  <si>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</si>
  <si>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</si>
  <si>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</si>
  <si>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</si>
  <si>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</si>
  <si>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</si>
  <si>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</si>
  <si>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</si>
  <si>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</si>
  <si>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</si>
  <si>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</si>
  <si>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</si>
  <si>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</si>
  <si>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</si>
  <si>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</si>
  <si>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</si>
  <si>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</si>
  <si>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</si>
  <si>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</si>
  <si>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</si>
  <si>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</si>
  <si>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</si>
  <si>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</si>
  <si>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</si>
  <si>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</si>
  <si>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</si>
  <si>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</si>
  <si>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</si>
  <si>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</si>
  <si>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</si>
  <si>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</si>
  <si>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</si>
  <si>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</si>
  <si>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</si>
  <si>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</si>
  <si>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</si>
  <si>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</si>
  <si>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</si>
  <si>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</si>
  <si>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</si>
  <si>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</si>
  <si>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</si>
  <si>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</si>
  <si>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</si>
  <si>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</si>
  <si>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</si>
  <si>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</si>
  <si>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</si>
  <si>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</si>
  <si>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</si>
  <si>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</si>
  <si>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</si>
  <si>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</si>
  <si>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</si>
  <si>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</si>
  <si>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</si>
  <si>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</si>
  <si>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</si>
  <si>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</si>
  <si>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</si>
  <si>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</si>
  <si>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</si>
  <si>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</si>
  <si>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</si>
  <si>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</si>
  <si>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</si>
  <si>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</si>
  <si>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</si>
  <si>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</si>
  <si>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</si>
  <si>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</si>
  <si>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</si>
  <si>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</si>
  <si>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</si>
  <si>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</si>
  <si>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</si>
  <si>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</si>
  <si>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</si>
  <si>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</si>
  <si>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</si>
  <si>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</si>
  <si>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</si>
  <si>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</si>
  <si>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</si>
  <si>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</si>
  <si>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</si>
  <si>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</si>
  <si>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</si>
  <si>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</si>
  <si>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</si>
  <si>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</si>
  <si>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</si>
  <si>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</si>
  <si>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</si>
  <si>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</si>
  <si>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</si>
  <si>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</si>
  <si>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</si>
  <si>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</si>
  <si>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</si>
  <si>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</si>
  <si>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</si>
  <si>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</si>
  <si>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</si>
  <si>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</si>
  <si>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</si>
  <si>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</si>
  <si>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</si>
  <si>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</si>
  <si>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</si>
  <si>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</si>
  <si>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</si>
  <si>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</si>
  <si>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</si>
  <si>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</si>
  <si>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</si>
  <si>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</si>
  <si>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</si>
  <si>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</si>
  <si>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</si>
  <si>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</si>
  <si>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</si>
  <si>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</si>
  <si>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</si>
  <si>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</si>
  <si>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</si>
  <si>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</si>
  <si>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</si>
  <si>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</si>
  <si>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</si>
  <si>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</si>
  <si>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</si>
  <si>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</si>
  <si>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</si>
  <si>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</si>
  <si>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</si>
  <si>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</si>
  <si>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</si>
  <si>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</si>
  <si>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</si>
  <si>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</si>
  <si>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</si>
  <si>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</si>
  <si>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</si>
  <si>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</si>
  <si>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</si>
  <si>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</si>
  <si>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</si>
  <si>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</si>
  <si>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</si>
  <si>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</si>
  <si>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</si>
  <si>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</si>
  <si>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</si>
  <si>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</si>
  <si>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</si>
  <si>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</si>
  <si>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</si>
  <si>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</si>
  <si>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</si>
  <si>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</si>
  <si>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</si>
  <si>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</si>
  <si>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</si>
  <si>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</si>
  <si>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</si>
  <si>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</si>
  <si>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</si>
  <si>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</si>
  <si>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</si>
  <si>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</si>
  <si>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</si>
  <si>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</si>
  <si>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</si>
  <si>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</si>
  <si>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</si>
  <si>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</si>
  <si>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</si>
  <si>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</si>
  <si>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</si>
  <si>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</si>
  <si>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</si>
  <si>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</si>
  <si>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</si>
  <si>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</si>
  <si>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</si>
  <si>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</si>
  <si>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</si>
  <si>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</si>
  <si>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</si>
  <si>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</si>
  <si>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</si>
  <si>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</si>
  <si>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</si>
  <si>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</si>
  <si>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</si>
  <si>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</si>
  <si>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</si>
  <si>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</si>
  <si>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</si>
  <si>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</si>
  <si>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</si>
  <si>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</si>
  <si>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</si>
  <si>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</si>
  <si>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</si>
  <si>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</si>
  <si>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</si>
  <si>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</si>
  <si>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</si>
  <si>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</si>
  <si>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</si>
  <si>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</si>
  <si>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</si>
  <si>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</si>
  <si>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</si>
  <si>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</si>
  <si>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</si>
  <si>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</si>
  <si>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</si>
  <si>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</si>
  <si>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</si>
  <si>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</si>
  <si>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</si>
  <si>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</si>
  <si>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</si>
  <si>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</si>
  <si>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</si>
  <si>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</si>
  <si>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</si>
  <si>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</si>
  <si>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</si>
  <si>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</si>
  <si>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</si>
  <si>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</si>
  <si>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</si>
  <si>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</si>
  <si>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</si>
  <si>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</si>
  <si>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</si>
  <si>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</si>
  <si>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</si>
  <si>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</si>
  <si>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</si>
  <si>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</si>
  <si>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</si>
  <si>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</si>
  <si>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</si>
  <si>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</si>
  <si>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</si>
  <si>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</si>
  <si>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</si>
  <si>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</si>
  <si>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</si>
  <si>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</si>
  <si>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</si>
  <si>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</si>
  <si>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</si>
  <si>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</si>
  <si>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</si>
  <si>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</si>
  <si>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</si>
  <si>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</si>
  <si>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</si>
  <si>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</si>
  <si>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</si>
  <si>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</si>
  <si>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</si>
  <si>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</si>
  <si>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</si>
  <si>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</si>
  <si>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</si>
  <si>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</si>
  <si>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</si>
  <si>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</si>
  <si>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</si>
  <si>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</si>
  <si>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</si>
  <si>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</si>
  <si>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</si>
  <si>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</si>
  <si>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</si>
  <si>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</si>
  <si>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</si>
  <si>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</si>
  <si>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</si>
  <si>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</si>
  <si>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</si>
  <si>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</si>
  <si>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</si>
  <si>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</si>
  <si>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</si>
  <si>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</si>
  <si>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</si>
  <si>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</si>
  <si>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</si>
  <si>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</si>
  <si>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</si>
  <si>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</si>
  <si>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</si>
  <si>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</si>
  <si>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</si>
  <si>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</si>
  <si>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</si>
  <si>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</si>
  <si>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</si>
  <si>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</si>
  <si>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</si>
  <si>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</si>
  <si>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</si>
  <si>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</si>
  <si>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</si>
  <si>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</si>
  <si>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</si>
  <si>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</si>
  <si>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</si>
  <si>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</si>
  <si>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</si>
  <si>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</si>
  <si>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</si>
  <si>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</si>
  <si>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</si>
  <si>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</si>
  <si>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</si>
  <si>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</si>
  <si>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</si>
  <si>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</si>
  <si>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</si>
  <si>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</si>
  <si>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</si>
  <si>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</si>
  <si>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</si>
  <si>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</si>
  <si>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</si>
  <si>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</si>
  <si>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</si>
  <si>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</si>
  <si>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</si>
  <si>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</si>
  <si>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</si>
  <si>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</si>
  <si>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</si>
  <si>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</si>
  <si>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</si>
  <si>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</si>
  <si>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</si>
  <si>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</si>
  <si>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</si>
  <si>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</si>
  <si>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</si>
  <si>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</si>
  <si>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</si>
  <si>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</si>
  <si>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</si>
  <si>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</si>
  <si>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</si>
  <si>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</si>
  <si>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</si>
  <si>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</si>
  <si>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</si>
  <si>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</si>
  <si>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</si>
  <si>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</si>
  <si>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</si>
  <si>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</si>
  <si>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</si>
  <si>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</si>
  <si>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</si>
  <si>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</si>
  <si>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</si>
  <si>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</si>
  <si>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</si>
  <si>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</si>
  <si>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</si>
  <si>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</si>
  <si>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</si>
  <si>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</si>
  <si>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</si>
  <si>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</si>
  <si>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</si>
  <si>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</si>
  <si>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</si>
  <si>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</si>
  <si>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</si>
  <si>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</si>
  <si>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</si>
  <si>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</si>
  <si>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</si>
  <si>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</si>
  <si>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</si>
  <si>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</si>
  <si>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</si>
  <si>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</si>
  <si>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</si>
  <si>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</si>
  <si>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</si>
  <si>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</si>
  <si>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</si>
  <si>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</si>
  <si>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</si>
  <si>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</si>
  <si>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</si>
  <si>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</si>
  <si>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</si>
  <si>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</si>
  <si>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</si>
  <si>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</si>
  <si>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</si>
  <si>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</si>
  <si>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</si>
  <si>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</si>
  <si>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</si>
  <si>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</si>
  <si>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</si>
  <si>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</si>
  <si>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</si>
  <si>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</si>
  <si>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</si>
  <si>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</si>
  <si>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</si>
  <si>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</si>
  <si>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</si>
  <si>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</si>
  <si>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</si>
  <si>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</si>
  <si>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</si>
  <si>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</si>
  <si>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</si>
  <si>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</si>
  <si>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</si>
  <si>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</si>
  <si>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</si>
  <si>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</si>
  <si>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</si>
  <si>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</si>
  <si>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</si>
  <si>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</si>
  <si>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</si>
  <si>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</si>
  <si>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</si>
  <si>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</si>
  <si>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</si>
  <si>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</si>
  <si>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</si>
  <si>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</si>
  <si>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</si>
  <si>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</si>
  <si>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</si>
  <si>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</si>
  <si>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</si>
  <si>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</si>
  <si>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</si>
  <si>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</si>
  <si>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</si>
  <si>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</si>
  <si>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</si>
  <si>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</si>
  <si>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</si>
  <si>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</si>
  <si>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</si>
  <si>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</si>
  <si>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</si>
  <si>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</si>
  <si>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</si>
  <si>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</si>
  <si>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</si>
  <si>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</si>
  <si>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</si>
  <si>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</si>
  <si>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</si>
  <si>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</si>
  <si>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</si>
  <si>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</si>
  <si>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</si>
  <si>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</si>
  <si>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</si>
  <si>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</si>
  <si>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</si>
  <si>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</si>
  <si>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</si>
  <si>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</si>
  <si>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</si>
  <si>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</si>
  <si>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</si>
  <si>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</si>
  <si>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</si>
  <si>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</si>
  <si>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</si>
  <si>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</si>
  <si>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</si>
  <si>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</si>
  <si>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</si>
  <si>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</si>
  <si>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</si>
  <si>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</si>
  <si>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</si>
  <si>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</si>
  <si>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</si>
  <si>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</si>
  <si>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</si>
  <si>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</si>
  <si>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</si>
  <si>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</si>
  <si>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</si>
  <si>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</si>
  <si>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</si>
  <si>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</si>
  <si>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</si>
  <si>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</si>
  <si>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</si>
  <si>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</si>
  <si>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</si>
  <si>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</si>
  <si>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</si>
  <si>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</si>
  <si>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</si>
  <si>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</si>
  <si>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</si>
  <si>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</si>
  <si>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</si>
  <si>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</si>
  <si>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</si>
  <si>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</si>
  <si>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</si>
  <si>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</si>
  <si>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</si>
  <si>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</si>
  <si>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</si>
  <si>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</si>
  <si>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</si>
  <si>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</si>
  <si>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</si>
  <si>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</si>
  <si>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</si>
  <si>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</si>
  <si>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</si>
  <si>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</si>
  <si>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</si>
  <si>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</si>
  <si>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</si>
  <si>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</si>
  <si>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</si>
  <si>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</si>
  <si>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</si>
  <si>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</si>
  <si>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</si>
  <si>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</si>
  <si>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</si>
  <si>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</si>
  <si>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</si>
  <si>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</si>
  <si>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</si>
  <si>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</si>
  <si>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</si>
  <si>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</si>
  <si>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</si>
  <si>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</si>
  <si>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</si>
  <si>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</si>
  <si>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</si>
  <si>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</si>
  <si>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</si>
  <si>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</si>
  <si>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</si>
  <si>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</si>
  <si>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</si>
  <si>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</si>
  <si>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</si>
  <si>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</si>
  <si>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</si>
  <si>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</si>
  <si>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</si>
  <si>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</si>
  <si>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</si>
  <si>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</si>
  <si>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</si>
  <si>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</si>
  <si>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</si>
  <si>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</si>
  <si>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</si>
  <si>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</si>
  <si>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</si>
  <si>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</si>
  <si>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</si>
  <si>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</si>
  <si>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</si>
  <si>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</si>
  <si>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</si>
  <si>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</si>
  <si>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</si>
  <si>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</si>
  <si>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</si>
  <si>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</si>
  <si>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</si>
  <si>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</si>
  <si>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</si>
  <si>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</si>
  <si>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</si>
  <si>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</si>
  <si>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</si>
  <si>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</si>
  <si>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</si>
  <si>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</si>
  <si>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</si>
  <si>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</si>
  <si>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</si>
  <si>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</si>
  <si>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</si>
  <si>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</si>
  <si>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</si>
  <si>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</si>
  <si>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</si>
  <si>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</si>
  <si>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</si>
  <si>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</si>
  <si>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</si>
  <si>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</si>
  <si>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</si>
  <si>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</si>
  <si>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</si>
  <si>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</si>
  <si>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</si>
  <si>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</si>
  <si>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</si>
  <si>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</si>
  <si>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</si>
  <si>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</si>
  <si>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</si>
  <si>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</si>
  <si>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</si>
  <si>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</si>
  <si>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</si>
  <si>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</si>
  <si>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</si>
  <si>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</si>
  <si>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</si>
  <si>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</si>
  <si>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</si>
  <si>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</si>
  <si>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</si>
  <si>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</si>
  <si>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</si>
  <si>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</si>
  <si>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</si>
  <si>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</si>
  <si>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</si>
  <si>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</si>
  <si>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</si>
  <si>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</si>
  <si>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</si>
  <si>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</si>
  <si>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</si>
  <si>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</si>
  <si>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</si>
  <si>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</si>
  <si>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</si>
  <si>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</si>
  <si>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</si>
  <si>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</si>
  <si>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</si>
  <si>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</si>
  <si>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</si>
  <si>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</si>
  <si>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</si>
  <si>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</si>
  <si>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</si>
  <si>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</si>
  <si>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</si>
  <si>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</si>
  <si>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</si>
  <si>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</si>
  <si>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</si>
  <si>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</si>
  <si>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</si>
  <si>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</si>
  <si>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</si>
  <si>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</si>
  <si>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</si>
  <si>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</si>
  <si>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</si>
  <si>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</si>
  <si>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</si>
  <si>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</si>
  <si>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</si>
  <si>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</si>
  <si>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</si>
  <si>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</si>
  <si>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</si>
  <si>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</si>
  <si>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</si>
  <si>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</si>
  <si>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</si>
  <si>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</si>
  <si>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</si>
  <si>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</si>
  <si>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</si>
  <si>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</si>
  <si>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</si>
  <si>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</si>
  <si>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</si>
  <si>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</si>
  <si>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</si>
  <si>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</si>
  <si>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</si>
  <si>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</si>
  <si>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</si>
  <si>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</si>
  <si>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</si>
  <si>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</si>
  <si>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</si>
  <si>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</si>
  <si>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</si>
  <si>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</si>
  <si>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</si>
  <si>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</si>
  <si>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</si>
  <si>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</si>
  <si>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</si>
  <si>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</si>
  <si>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</si>
  <si>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</si>
  <si>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</si>
  <si>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</si>
  <si>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</si>
  <si>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</si>
  <si>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</si>
  <si>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</si>
  <si>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</si>
  <si>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</si>
  <si>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</si>
  <si>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</si>
  <si>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</si>
  <si>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</si>
  <si>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</si>
  <si>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</si>
  <si>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</si>
  <si>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</si>
  <si>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</si>
  <si>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</si>
  <si>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</si>
  <si>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</si>
  <si>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</si>
  <si>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</si>
  <si>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</si>
  <si>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</si>
  <si>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</si>
  <si>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</si>
  <si>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</si>
  <si>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</si>
  <si>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</si>
  <si>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</si>
  <si>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</si>
  <si>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</si>
  <si>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</si>
  <si>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</si>
  <si>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</si>
  <si>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</si>
  <si>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</si>
  <si>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</si>
  <si>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</si>
  <si>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</si>
  <si>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</si>
  <si>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</si>
  <si>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</si>
  <si>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</si>
  <si>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</si>
  <si>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</si>
  <si>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</si>
  <si>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</si>
  <si>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</si>
  <si>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</si>
  <si>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</si>
  <si>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</si>
  <si>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</si>
  <si>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</si>
  <si>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</si>
  <si>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</si>
  <si>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</si>
  <si>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</si>
  <si>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</si>
  <si>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</si>
  <si>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</si>
  <si>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</si>
  <si>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</si>
  <si>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</si>
  <si>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</si>
  <si>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</si>
  <si>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</si>
  <si>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</si>
  <si>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</si>
  <si>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</si>
  <si>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</si>
  <si>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</si>
  <si>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</si>
  <si>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</si>
  <si>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</si>
  <si>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</si>
  <si>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</si>
  <si>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</si>
  <si>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</si>
  <si>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</si>
  <si>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</si>
  <si>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</si>
  <si>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</si>
  <si>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</si>
  <si>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</si>
  <si>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</si>
  <si>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</si>
  <si>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</si>
  <si>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</si>
  <si>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</si>
  <si>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</si>
  <si>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</si>
  <si>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</si>
  <si>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</si>
  <si>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</si>
  <si>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</si>
  <si>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</si>
  <si>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</si>
  <si>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</si>
  <si>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</si>
  <si>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</si>
  <si>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</si>
  <si>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</si>
  <si>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</si>
  <si>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</si>
  <si>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</si>
  <si>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</si>
  <si>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</si>
  <si>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</si>
  <si>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</si>
  <si>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</si>
  <si>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</si>
  <si>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</si>
  <si>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</si>
  <si>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</si>
  <si>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</si>
  <si>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</si>
  <si>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</si>
  <si>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</si>
  <si>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</si>
  <si>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</si>
  <si>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</si>
  <si>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</si>
  <si>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</si>
  <si>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</si>
  <si>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</si>
  <si>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</si>
  <si>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</si>
  <si>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</si>
  <si>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</si>
  <si>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</si>
  <si>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</si>
  <si>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</si>
  <si>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</si>
  <si>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</si>
  <si>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</si>
  <si>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</si>
  <si>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</si>
  <si>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</si>
  <si>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</si>
  <si>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</si>
  <si>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</si>
  <si>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</si>
  <si>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</si>
  <si>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</si>
  <si>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</si>
  <si>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</si>
  <si>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</si>
  <si>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</si>
  <si>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</si>
  <si>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</si>
  <si>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</si>
  <si>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</si>
  <si>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</si>
  <si>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</si>
  <si>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</si>
  <si>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</si>
  <si>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</si>
  <si>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</si>
  <si>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</si>
  <si>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</si>
  <si>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</si>
  <si>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</si>
  <si>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</si>
  <si>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</si>
  <si>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</si>
  <si>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</si>
  <si>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</si>
  <si>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</si>
  <si>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</si>
  <si>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</si>
  <si>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</si>
  <si>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</si>
  <si>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</si>
  <si>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</si>
  <si>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</si>
  <si>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</si>
  <si>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</si>
  <si>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</si>
  <si>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</si>
  <si>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</si>
  <si>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</si>
  <si>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</si>
  <si>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</si>
  <si>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</si>
  <si>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</si>
  <si>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</si>
  <si>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</si>
  <si>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</si>
  <si>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</si>
  <si>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</si>
  <si>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</si>
  <si>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</si>
  <si>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</si>
  <si>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</si>
  <si>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</si>
  <si>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</si>
  <si>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</si>
  <si>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</si>
  <si>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</si>
  <si>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</si>
  <si>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</si>
  <si>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</si>
  <si>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</si>
  <si>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</si>
  <si>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</si>
  <si>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</si>
  <si>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</si>
  <si>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</si>
  <si>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</si>
  <si>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</si>
  <si>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</si>
  <si>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</si>
  <si>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</si>
  <si>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</si>
  <si>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</si>
  <si>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</si>
  <si>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</si>
  <si>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</si>
  <si>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</si>
  <si>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</si>
  <si>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</si>
  <si>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</si>
  <si>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</si>
  <si>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</si>
  <si>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</si>
  <si>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</si>
  <si>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</si>
  <si>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</si>
  <si>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</si>
  <si>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</si>
  <si>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</si>
  <si>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</si>
  <si>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</si>
  <si>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</si>
  <si>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</si>
  <si>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</si>
  <si>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</si>
  <si>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</si>
  <si>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</si>
  <si>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</si>
  <si>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</si>
  <si>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</si>
  <si>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</si>
  <si>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</si>
  <si>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</si>
  <si>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</si>
  <si>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</si>
  <si>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</si>
  <si>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</si>
  <si>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</si>
  <si>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</si>
  <si>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</si>
  <si>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</si>
  <si>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</si>
  <si>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</si>
  <si>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</si>
  <si>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</si>
  <si>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</si>
  <si>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</si>
  <si>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</si>
  <si>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</si>
  <si>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</si>
  <si>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</si>
  <si>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</si>
  <si>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</si>
  <si>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</si>
  <si>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</si>
  <si>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</si>
  <si>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</si>
  <si>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</si>
  <si>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</si>
  <si>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</si>
  <si>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</si>
  <si>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</si>
  <si>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</si>
  <si>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</si>
  <si>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</si>
  <si>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</si>
  <si>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</si>
  <si>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</si>
  <si>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</si>
  <si>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</si>
  <si>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</si>
  <si>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</si>
  <si>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</si>
  <si>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</si>
  <si>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</si>
  <si>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</si>
  <si>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</si>
  <si>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</si>
  <si>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</si>
  <si>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</si>
  <si>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</si>
  <si>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</si>
  <si>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</si>
  <si>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</si>
  <si>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</si>
  <si>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</si>
  <si>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</si>
  <si>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</si>
  <si>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</si>
  <si>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</si>
  <si>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</si>
  <si>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</si>
  <si>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</si>
  <si>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</si>
  <si>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</si>
  <si>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</si>
  <si>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</si>
  <si>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</si>
  <si>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</si>
  <si>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</si>
  <si>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</si>
  <si>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</si>
  <si>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</si>
  <si>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</si>
  <si>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</si>
  <si>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</si>
  <si>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</si>
  <si>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</si>
  <si>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</si>
  <si>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</si>
  <si>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</si>
  <si>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</si>
  <si>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</si>
  <si>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</si>
  <si>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</si>
  <si>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</si>
  <si>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</si>
  <si>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</si>
  <si>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</si>
  <si>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</si>
  <si>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</si>
  <si>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</si>
  <si>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</si>
  <si>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</si>
  <si>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</si>
  <si>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</si>
  <si>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</si>
  <si>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</si>
  <si>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</si>
  <si>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</si>
  <si>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</si>
  <si>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</si>
  <si>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</si>
  <si>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</si>
  <si>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</si>
  <si>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</si>
  <si>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</si>
  <si>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</si>
  <si>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</si>
  <si>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</si>
  <si>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</si>
  <si>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</si>
  <si>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</si>
  <si>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</si>
  <si>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</si>
  <si>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</si>
  <si>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</si>
  <si>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</si>
  <si>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</si>
  <si>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</si>
  <si>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</si>
  <si>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</si>
  <si>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</si>
  <si>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</si>
  <si>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</si>
  <si>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</si>
  <si>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</si>
  <si>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</si>
  <si>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</si>
  <si>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</si>
  <si>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</si>
  <si>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</si>
  <si>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</si>
  <si>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</si>
  <si>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</si>
  <si>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</si>
  <si>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</si>
  <si>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</si>
  <si>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</si>
  <si>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</si>
  <si>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</si>
  <si>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</si>
  <si>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</si>
  <si>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</si>
  <si>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</si>
  <si>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</si>
  <si>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</si>
  <si>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</si>
  <si>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</si>
  <si>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</si>
  <si>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</si>
  <si>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</si>
  <si>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</si>
  <si>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</si>
  <si>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</si>
  <si>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</si>
  <si>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</si>
  <si>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</si>
  <si>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</si>
  <si>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</si>
  <si>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</si>
  <si>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</si>
  <si>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</si>
  <si>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</si>
  <si>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</si>
  <si>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</si>
  <si>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</si>
  <si>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</si>
  <si>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</si>
  <si>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</si>
  <si>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</si>
  <si>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</si>
  <si>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</si>
  <si>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</si>
  <si>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</si>
  <si>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</si>
  <si>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</si>
  <si>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</si>
  <si>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</si>
  <si>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</si>
  <si>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</si>
  <si>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</si>
  <si>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</si>
  <si>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</si>
  <si>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</si>
  <si>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</si>
  <si>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</si>
  <si>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</si>
  <si>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</si>
  <si>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</si>
  <si>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</si>
  <si>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</si>
  <si>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</si>
  <si>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</si>
  <si>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</si>
  <si>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</si>
  <si>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</si>
  <si>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</si>
  <si>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</si>
  <si>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</si>
  <si>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</si>
  <si>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</si>
  <si>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</si>
  <si>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</si>
  <si>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</si>
  <si>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</si>
  <si>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</si>
  <si>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</si>
  <si>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</si>
  <si>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</si>
  <si>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</si>
  <si>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</si>
  <si>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</si>
  <si>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</si>
  <si>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</si>
  <si>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</si>
  <si>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</si>
  <si>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</si>
  <si>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</si>
  <si>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</si>
  <si>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</si>
  <si>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</si>
  <si>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</si>
  <si>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</si>
  <si>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</si>
  <si>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</si>
  <si>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</si>
  <si>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</si>
  <si>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</si>
  <si>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</si>
  <si>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</si>
  <si>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</si>
  <si>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</si>
  <si>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</si>
  <si>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</si>
  <si>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</si>
  <si>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</si>
  <si>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</si>
  <si>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</si>
  <si>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</si>
  <si>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</si>
  <si>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</si>
  <si>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</si>
  <si>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</si>
  <si>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</si>
  <si>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</si>
  <si>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</si>
  <si>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</si>
  <si>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</si>
  <si>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</si>
  <si>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</si>
  <si>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</si>
  <si>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</si>
  <si>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</si>
  <si>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</si>
  <si>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</si>
  <si>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</si>
  <si>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</si>
  <si>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</si>
  <si>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</si>
  <si>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</si>
  <si>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</si>
  <si>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</si>
  <si>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</si>
  <si>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</si>
  <si>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</si>
  <si>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</si>
  <si>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</si>
  <si>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</si>
  <si>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</si>
  <si>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</si>
  <si>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</si>
  <si>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</si>
  <si>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</si>
  <si>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</si>
  <si>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</si>
  <si>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</si>
  <si>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</si>
  <si>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</si>
  <si>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</si>
  <si>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</si>
  <si>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</si>
  <si>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</si>
  <si>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</si>
  <si>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</si>
  <si>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</si>
  <si>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</si>
  <si>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</si>
  <si>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</si>
  <si>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</si>
  <si>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</si>
  <si>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</si>
  <si>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</si>
  <si>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</si>
  <si>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</si>
  <si>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</si>
  <si>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</si>
  <si>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</si>
  <si>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</si>
  <si>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</si>
  <si>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</si>
  <si>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</si>
  <si>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</si>
  <si>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</si>
  <si>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</si>
  <si>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</si>
  <si>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</si>
  <si>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</si>
  <si>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</si>
  <si>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</si>
  <si>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</si>
  <si>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</si>
  <si>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</si>
  <si>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</si>
  <si>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</si>
  <si>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</si>
  <si>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</si>
  <si>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</si>
  <si>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</si>
  <si>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</si>
  <si>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</si>
  <si>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</si>
  <si>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</si>
  <si>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</si>
  <si>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</si>
  <si>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</si>
  <si>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</si>
  <si>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</si>
  <si>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</si>
  <si>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</si>
  <si>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</si>
  <si>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</si>
  <si>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</si>
  <si>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</si>
  <si>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</si>
  <si>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</si>
  <si>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</si>
  <si>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</si>
  <si>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</si>
  <si>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</si>
  <si>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</si>
  <si>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</si>
  <si>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</si>
  <si>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</si>
  <si>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</si>
  <si>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</si>
  <si>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</si>
  <si>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</si>
  <si>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</si>
  <si>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</si>
  <si>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</si>
  <si>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</si>
  <si>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</si>
  <si>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</si>
  <si>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</si>
  <si>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</si>
  <si>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</si>
  <si>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</si>
  <si>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</si>
  <si>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</si>
  <si>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</si>
  <si>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</si>
  <si>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</si>
  <si>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</si>
  <si>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</si>
  <si>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</si>
  <si>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</si>
  <si>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</si>
  <si>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</si>
  <si>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</si>
  <si>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</si>
  <si>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</si>
  <si>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</si>
  <si>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</si>
  <si>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</si>
  <si>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</si>
  <si>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</si>
  <si>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</si>
  <si>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</si>
  <si>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</si>
  <si>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</si>
  <si>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</si>
  <si>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</si>
  <si>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</si>
  <si>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</si>
  <si>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</si>
  <si>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</si>
  <si>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</si>
  <si>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</si>
  <si>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</si>
  <si>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</si>
  <si>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</si>
  <si>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</si>
  <si>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</si>
  <si>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</si>
  <si>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</si>
  <si>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</si>
  <si>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</si>
  <si>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</si>
  <si>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</si>
  <si>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</si>
  <si>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</si>
  <si>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</si>
  <si>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</si>
  <si>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</si>
  <si>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</si>
  <si>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</si>
  <si>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</si>
  <si>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</si>
  <si>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</si>
  <si>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</si>
  <si>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</si>
  <si>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</si>
  <si>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</si>
  <si>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</si>
  <si>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</si>
  <si>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</si>
  <si>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</si>
  <si>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</si>
  <si>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</si>
  <si>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</si>
  <si>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</si>
  <si>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</si>
  <si>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</si>
  <si>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</si>
  <si>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</si>
  <si>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</si>
  <si>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</si>
  <si>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</si>
  <si>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</si>
  <si>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</si>
  <si>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</si>
  <si>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</si>
  <si>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</si>
  <si>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</si>
  <si>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</si>
  <si>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</si>
  <si>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</si>
  <si>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</si>
  <si>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</si>
  <si>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</si>
  <si>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</si>
  <si>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</si>
  <si>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</si>
  <si>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</si>
  <si>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</si>
  <si>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</si>
  <si>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</si>
  <si>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</si>
  <si>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</si>
  <si>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</si>
  <si>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</si>
  <si>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</si>
  <si>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</si>
  <si>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</si>
  <si>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</si>
  <si>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</si>
  <si>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</si>
  <si>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</si>
  <si>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</si>
  <si>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</si>
  <si>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</si>
  <si>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</si>
  <si>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</si>
  <si>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</si>
  <si>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</si>
  <si>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</si>
  <si>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</si>
  <si>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</si>
  <si>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</si>
  <si>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</si>
  <si>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</si>
  <si>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</si>
  <si>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</si>
  <si>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</si>
  <si>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</si>
  <si>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</si>
  <si>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</si>
  <si>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</si>
  <si>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</si>
  <si>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</si>
  <si>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</si>
  <si>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</si>
  <si>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</si>
  <si>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</si>
  <si>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</si>
  <si>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</si>
  <si>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</si>
  <si>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</si>
  <si>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</si>
  <si>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</si>
  <si>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</si>
  <si>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</si>
  <si>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</si>
  <si>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</si>
  <si>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</si>
  <si>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</si>
  <si>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</si>
  <si>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</si>
  <si>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</si>
  <si>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</si>
  <si>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</si>
  <si>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</si>
  <si>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</si>
  <si>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</si>
  <si>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</si>
  <si>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</si>
  <si>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</si>
  <si>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</si>
  <si>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</si>
  <si>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</si>
  <si>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</si>
  <si>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</si>
  <si>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</si>
  <si>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</si>
  <si>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</si>
  <si>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</si>
  <si>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</si>
  <si>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</si>
  <si>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</si>
  <si>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</si>
  <si>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</si>
  <si>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</si>
  <si>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</si>
  <si>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</si>
  <si>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</si>
  <si>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</si>
  <si>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</si>
  <si>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</si>
  <si>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</si>
  <si>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</si>
  <si>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</si>
  <si>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</si>
  <si>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</si>
  <si>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</si>
  <si>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</si>
  <si>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</si>
  <si>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</si>
  <si>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</si>
  <si>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</si>
  <si>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</si>
  <si>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</si>
  <si>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</si>
  <si>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</si>
  <si>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</si>
  <si>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</si>
  <si>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</si>
  <si>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</si>
  <si>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</si>
  <si>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</si>
  <si>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</si>
  <si>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</si>
  <si>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</si>
  <si>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</si>
  <si>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</si>
  <si>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</si>
  <si>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</si>
  <si>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</si>
  <si>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</si>
  <si>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</si>
  <si>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</si>
  <si>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</si>
  <si>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</si>
  <si>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</si>
  <si>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</si>
  <si>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</si>
  <si>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</si>
  <si>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</si>
  <si>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</si>
  <si>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</si>
  <si>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</si>
  <si>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</si>
  <si>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</si>
  <si>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</si>
  <si>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</si>
  <si>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</si>
  <si>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</si>
  <si>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</si>
  <si>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</si>
  <si>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</si>
  <si>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</si>
  <si>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</si>
  <si>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</si>
  <si>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</si>
  <si>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</si>
  <si>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</si>
  <si>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</si>
  <si>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</si>
  <si>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</si>
  <si>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</si>
  <si>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</si>
  <si>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</si>
  <si>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</si>
  <si>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</si>
  <si>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</si>
  <si>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</si>
  <si>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</si>
  <si>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</si>
  <si>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</si>
  <si>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</si>
  <si>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</si>
  <si>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</si>
  <si>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</si>
  <si>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</si>
  <si>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</si>
  <si>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</si>
  <si>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</si>
  <si>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</si>
  <si>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</si>
  <si>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</si>
  <si>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</si>
  <si>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</si>
  <si>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</si>
  <si>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</si>
  <si>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</si>
  <si>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</si>
  <si>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</si>
  <si>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</si>
  <si>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</si>
  <si>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</si>
  <si>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</si>
  <si>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</si>
  <si>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</si>
  <si>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</si>
  <si>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</si>
  <si>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</si>
  <si>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</si>
  <si>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</si>
  <si>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</si>
  <si>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</si>
  <si>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</si>
  <si>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</si>
  <si>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</si>
  <si>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</si>
  <si>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</si>
  <si>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</si>
  <si>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</si>
  <si>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</si>
  <si>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</si>
  <si>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</si>
  <si>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</si>
  <si>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</si>
  <si>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</si>
  <si>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</si>
  <si>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</si>
  <si>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</si>
  <si>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</si>
  <si>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</si>
  <si>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</si>
  <si>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</si>
  <si>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</si>
  <si>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</si>
  <si>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</si>
  <si>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</si>
  <si>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</si>
  <si>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</si>
  <si>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</si>
  <si>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</si>
  <si>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</si>
  <si>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</si>
  <si>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</si>
  <si>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</si>
  <si>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</si>
  <si>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</si>
  <si>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</si>
  <si>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</si>
  <si>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</si>
  <si>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</si>
  <si>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</si>
  <si>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</si>
  <si>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</si>
  <si>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</si>
  <si>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</si>
  <si>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</si>
  <si>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</si>
  <si>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</si>
  <si>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</si>
  <si>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</si>
  <si>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</si>
  <si>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</si>
  <si>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</si>
  <si>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</si>
  <si>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</si>
  <si>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</si>
  <si>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</si>
  <si>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</si>
  <si>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</si>
  <si>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</si>
  <si>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</si>
  <si>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</si>
  <si>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</si>
  <si>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</si>
  <si>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</si>
  <si>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</si>
  <si>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</si>
  <si>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</si>
  <si>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</si>
  <si>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</si>
  <si>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</si>
  <si>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</si>
  <si>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</si>
  <si>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</si>
  <si>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</si>
  <si>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</si>
  <si>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</si>
  <si>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</si>
  <si>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</si>
  <si>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</si>
  <si>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</si>
  <si>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</si>
  <si>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</si>
  <si>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</si>
  <si>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</si>
  <si>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</si>
  <si>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</si>
  <si>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</si>
  <si>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</si>
  <si>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</si>
  <si>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</si>
  <si>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</si>
  <si>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</si>
  <si>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</si>
  <si>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</si>
  <si>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</si>
  <si>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</si>
  <si>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</si>
  <si>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</si>
  <si>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</si>
  <si>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</si>
  <si>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</si>
  <si>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</si>
  <si>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</si>
  <si>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</si>
  <si>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</si>
  <si>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</si>
  <si>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</si>
  <si>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</si>
  <si>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</si>
  <si>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</si>
  <si>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</si>
  <si>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</si>
  <si>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</si>
  <si>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</si>
  <si>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</si>
  <si>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</si>
  <si>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</si>
  <si>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</si>
  <si>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</si>
  <si>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</si>
  <si>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</si>
  <si>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</si>
  <si>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</si>
  <si>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</si>
  <si>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</si>
  <si>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</si>
  <si>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</si>
  <si>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</si>
  <si>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</si>
  <si>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</si>
  <si>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</si>
  <si>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</si>
  <si>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</si>
  <si>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</si>
  <si>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</si>
  <si>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</si>
  <si>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</si>
  <si>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</si>
  <si>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</si>
  <si>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</si>
  <si>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</si>
  <si>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</si>
  <si>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</si>
  <si>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</si>
  <si>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</si>
  <si>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</si>
  <si>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</si>
  <si>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</si>
  <si>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</si>
  <si>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</si>
  <si>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</si>
  <si>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</si>
  <si>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</si>
  <si>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</si>
  <si>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</si>
  <si>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</si>
  <si>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</si>
  <si>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</si>
  <si>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</si>
  <si>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</si>
  <si>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</si>
  <si>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</si>
  <si>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</si>
  <si>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</si>
  <si>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</si>
  <si>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</si>
  <si>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</si>
  <si>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</si>
  <si>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</si>
  <si>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</si>
  <si>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</si>
  <si>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</si>
  <si>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</si>
  <si>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</si>
  <si>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</si>
  <si>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</si>
  <si>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</si>
  <si>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</si>
  <si>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</si>
  <si>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</si>
  <si>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</si>
  <si>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</si>
  <si>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</si>
  <si>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</si>
  <si>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</si>
  <si>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</si>
  <si>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</si>
  <si>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</si>
  <si>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</si>
  <si>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</si>
  <si>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</si>
  <si>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</si>
  <si>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</si>
  <si>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</si>
  <si>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</si>
  <si>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</si>
  <si>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</si>
  <si>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</si>
  <si>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</si>
  <si>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</si>
  <si>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</si>
  <si>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</si>
  <si>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</si>
  <si>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</si>
  <si>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</si>
  <si>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</si>
  <si>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</si>
  <si>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</si>
  <si>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</si>
  <si>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</si>
  <si>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</si>
  <si>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</si>
  <si>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</si>
  <si>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</si>
  <si>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</si>
  <si>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</si>
  <si>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</si>
  <si>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</si>
  <si>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</si>
  <si>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</si>
  <si>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</si>
  <si>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</si>
  <si>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</si>
  <si>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</si>
  <si>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</si>
  <si>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</si>
  <si>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</si>
  <si>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</si>
  <si>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</si>
  <si>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</si>
  <si>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</si>
  <si>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</si>
  <si>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</si>
  <si>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</si>
  <si>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</si>
  <si>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</si>
  <si>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</si>
  <si>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</si>
  <si>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</si>
  <si>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</si>
  <si>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</si>
  <si>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</si>
  <si>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</si>
  <si>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</si>
  <si>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</si>
  <si>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</si>
  <si>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</si>
  <si>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</si>
  <si>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</si>
  <si>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</si>
  <si>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</si>
  <si>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</si>
  <si>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</si>
  <si>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</si>
  <si>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</si>
  <si>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</si>
  <si>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</si>
  <si>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</si>
  <si>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</si>
  <si>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</si>
  <si>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</si>
  <si>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</si>
  <si>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</si>
  <si>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</si>
  <si>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</si>
  <si>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</si>
  <si>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</si>
  <si>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</si>
  <si>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</si>
  <si>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</si>
  <si>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</si>
  <si>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</si>
  <si>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</si>
  <si>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</si>
  <si>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</si>
  <si>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</si>
  <si>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</si>
  <si>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</si>
  <si>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</si>
  <si>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</si>
  <si>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</si>
  <si>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</si>
  <si>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</si>
  <si>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</si>
  <si>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</si>
  <si>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</si>
  <si>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</si>
  <si>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</si>
  <si>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</si>
  <si>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</si>
  <si>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</si>
  <si>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</si>
  <si>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</si>
  <si>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</si>
  <si>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</si>
  <si>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</si>
  <si>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</si>
  <si>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</si>
  <si>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</si>
  <si>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</si>
  <si>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</si>
  <si>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</si>
  <si>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</si>
  <si>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</si>
  <si>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</si>
  <si>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</si>
  <si>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</si>
  <si>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</si>
  <si>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</si>
  <si>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</si>
  <si>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</si>
  <si>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</si>
  <si>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</si>
  <si>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</si>
  <si>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</si>
  <si>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</si>
  <si>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</si>
  <si>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</si>
  <si>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</si>
  <si>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</si>
  <si>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</si>
  <si>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</si>
  <si>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</si>
  <si>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</si>
  <si>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</si>
  <si>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</si>
  <si>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</si>
  <si>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</si>
  <si>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</si>
  <si>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</si>
  <si>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</si>
  <si>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</si>
  <si>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</si>
  <si>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</si>
  <si>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</si>
  <si>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</si>
  <si>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</si>
  <si>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</si>
  <si>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</si>
  <si>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</si>
  <si>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</si>
  <si>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</si>
  <si>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</si>
  <si>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</si>
  <si>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</si>
  <si>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</si>
  <si>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</si>
  <si>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</si>
  <si>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</si>
  <si>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</si>
  <si>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</si>
  <si>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</si>
  <si>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</si>
  <si>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</si>
  <si>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</si>
  <si>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</si>
  <si>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</si>
  <si>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</si>
  <si>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</si>
  <si>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</si>
  <si>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</si>
  <si>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</si>
  <si>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</si>
  <si>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</si>
  <si>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</si>
  <si>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</si>
  <si>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</si>
  <si>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</si>
  <si>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</si>
  <si>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</si>
  <si>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</si>
  <si>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</si>
  <si>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</si>
  <si>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</si>
  <si>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</si>
  <si>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</si>
  <si>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</si>
  <si>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</si>
  <si>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</si>
  <si>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</si>
  <si>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</si>
  <si>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</si>
  <si>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</si>
  <si>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</si>
  <si>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</si>
  <si>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</si>
  <si>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</si>
  <si>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</si>
  <si>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</si>
  <si>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</si>
  <si>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</si>
  <si>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</si>
  <si>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</si>
  <si>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</si>
  <si>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</si>
  <si>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</si>
  <si>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</si>
  <si>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</si>
  <si>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</si>
  <si>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</si>
  <si>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</si>
  <si>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</si>
  <si>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</si>
  <si>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</si>
  <si>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</si>
  <si>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</si>
  <si>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</si>
  <si>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</si>
  <si>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</si>
  <si>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</si>
  <si>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</si>
  <si>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</si>
  <si>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</si>
  <si>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</si>
  <si>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</si>
  <si>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</si>
  <si>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</si>
  <si>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</si>
  <si>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</si>
  <si>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</si>
  <si>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</si>
  <si>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</si>
  <si>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</si>
  <si>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</si>
  <si>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</si>
  <si>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</si>
  <si>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</si>
  <si>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</si>
  <si>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</si>
  <si>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</si>
  <si>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</si>
  <si>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</si>
  <si>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</si>
  <si>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</si>
  <si>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</si>
  <si>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</si>
  <si>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</si>
  <si>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</si>
  <si>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</si>
  <si>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</si>
  <si>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</si>
  <si>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</si>
  <si>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</si>
  <si>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</si>
  <si>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</si>
  <si>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</si>
  <si>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</si>
  <si>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</si>
  <si>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</si>
  <si>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</si>
  <si>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</si>
  <si>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</si>
  <si>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</si>
  <si>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</si>
  <si>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</si>
  <si>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</si>
  <si>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</si>
  <si>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</si>
  <si>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</si>
  <si>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</si>
  <si>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</si>
  <si>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</si>
  <si>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</si>
  <si>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</si>
  <si>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</si>
  <si>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</si>
  <si>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</si>
  <si>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</si>
  <si>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</si>
  <si>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</si>
  <si>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</si>
  <si>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</si>
  <si>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</si>
  <si>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</si>
  <si>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</si>
  <si>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</si>
  <si>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</si>
  <si>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</si>
  <si>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</si>
  <si>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</si>
  <si>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</si>
  <si>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</si>
  <si>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</si>
  <si>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</si>
  <si>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</si>
  <si>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</si>
  <si>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</si>
  <si>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</si>
  <si>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</si>
  <si>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</si>
  <si>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</si>
  <si>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</si>
  <si>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</si>
  <si>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</si>
  <si>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</si>
  <si>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</si>
  <si>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</si>
  <si>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</si>
  <si>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</si>
  <si>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</si>
  <si>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</si>
  <si>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</si>
  <si>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</si>
  <si>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</si>
  <si>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</si>
  <si>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</si>
  <si>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</si>
  <si>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</si>
  <si>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</si>
  <si>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</si>
  <si>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</si>
  <si>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</si>
  <si>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</si>
  <si>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</si>
  <si>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</si>
  <si>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</si>
  <si>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</si>
  <si>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</si>
  <si>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</si>
  <si>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</si>
  <si>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</si>
  <si>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</si>
  <si>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</si>
  <si>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</si>
  <si>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</si>
  <si>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</si>
  <si>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</si>
  <si>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</si>
  <si>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</si>
  <si>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</si>
  <si>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</si>
  <si>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</si>
  <si>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</si>
  <si>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</si>
  <si>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</si>
  <si>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</si>
  <si>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</si>
  <si>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</si>
  <si>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</si>
  <si>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</si>
  <si>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</si>
  <si>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</si>
  <si>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</si>
  <si>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</si>
  <si>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</si>
  <si>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</si>
  <si>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</si>
  <si>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</si>
  <si>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</si>
  <si>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</si>
  <si>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</si>
  <si>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</si>
  <si>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</si>
  <si>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</si>
  <si>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</si>
  <si>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</si>
  <si>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</si>
  <si>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</si>
  <si>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</si>
  <si>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</si>
  <si>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</si>
  <si>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</si>
  <si>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</si>
  <si>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</si>
  <si>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</si>
  <si>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</si>
  <si>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</si>
  <si>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</si>
  <si>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</si>
  <si>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</si>
  <si>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</si>
  <si>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</si>
  <si>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</si>
  <si>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</si>
  <si>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</si>
  <si>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</si>
  <si>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</si>
  <si>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</si>
  <si>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</si>
  <si>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</si>
  <si>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</si>
  <si>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</si>
  <si>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</si>
  <si>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</si>
  <si>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</si>
  <si>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</si>
  <si>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</si>
  <si>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</si>
  <si>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</si>
  <si>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</si>
  <si>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</si>
  <si>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</si>
  <si>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</si>
  <si>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</si>
  <si>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</si>
  <si>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</si>
  <si>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</si>
  <si>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</si>
  <si>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</si>
  <si>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</si>
  <si>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</si>
  <si>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</si>
  <si>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</si>
  <si>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</si>
  <si>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</si>
  <si>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</si>
  <si>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</si>
  <si>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</si>
  <si>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</si>
  <si>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</si>
  <si>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</si>
  <si>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</si>
  <si>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</si>
  <si>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</si>
  <si>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</si>
  <si>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</si>
  <si>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</si>
  <si>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</si>
  <si>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</si>
  <si>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</si>
  <si>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</si>
  <si>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</si>
  <si>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</si>
  <si>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</si>
  <si>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</si>
  <si>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</si>
  <si>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</si>
  <si>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</si>
  <si>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</si>
  <si>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</si>
  <si>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</si>
  <si>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</si>
  <si>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</si>
  <si>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</si>
  <si>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</si>
  <si>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</si>
  <si>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</si>
  <si>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</si>
  <si>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</si>
  <si>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</si>
  <si>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</si>
  <si>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</si>
  <si>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</si>
  <si>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</si>
  <si>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</si>
  <si>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</si>
  <si>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</si>
  <si>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</si>
  <si>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</si>
  <si>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</si>
  <si>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</si>
  <si>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</si>
  <si>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</si>
  <si>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</si>
  <si>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</si>
  <si>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</si>
  <si>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</si>
  <si>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</si>
  <si>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</si>
  <si>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</si>
  <si>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</si>
  <si>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</si>
  <si>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</si>
  <si>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</si>
  <si>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</si>
  <si>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</si>
  <si>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</si>
  <si>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</si>
  <si>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</si>
  <si>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</si>
  <si>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</si>
  <si>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</si>
  <si>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</si>
  <si>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</si>
  <si>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</si>
  <si>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</si>
  <si>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</si>
  <si>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</si>
  <si>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</si>
  <si>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</si>
  <si>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</si>
  <si>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</si>
  <si>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</si>
  <si>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</si>
  <si>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</si>
  <si>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</si>
  <si>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</si>
  <si>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</si>
  <si>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</si>
  <si>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</si>
  <si>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</si>
  <si>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</si>
  <si>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</si>
  <si>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</si>
  <si>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</si>
  <si>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</si>
  <si>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</si>
  <si>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</si>
  <si>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</si>
  <si>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</si>
  <si>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</si>
  <si>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</si>
  <si>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</si>
  <si>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</si>
  <si>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</si>
  <si>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</si>
  <si>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</si>
  <si>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</si>
  <si>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</si>
  <si>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</si>
  <si>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</si>
  <si>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</si>
  <si>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</si>
  <si>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</si>
  <si>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</si>
  <si>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</si>
  <si>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</si>
  <si>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</si>
  <si>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</si>
  <si>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</si>
  <si>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</si>
  <si>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</si>
  <si>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</si>
  <si>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</si>
  <si>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</si>
  <si>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</si>
  <si>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</si>
  <si>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</si>
  <si>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</si>
  <si>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</si>
  <si>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</si>
  <si>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</si>
  <si>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</si>
  <si>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</si>
  <si>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</si>
  <si>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</si>
  <si>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</si>
  <si>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</si>
  <si>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</si>
  <si>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</si>
  <si>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</si>
  <si>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</si>
  <si>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</si>
  <si>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</si>
  <si>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</si>
  <si>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</si>
  <si>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</si>
  <si>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</si>
  <si>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</si>
  <si>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</si>
  <si>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</si>
  <si>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</si>
  <si>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</si>
  <si>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</si>
  <si>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</si>
  <si>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</si>
  <si>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</si>
  <si>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</si>
  <si>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</si>
  <si>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</si>
  <si>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</si>
  <si>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</si>
  <si>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</si>
  <si>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</si>
  <si>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</si>
  <si>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</si>
  <si>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</si>
  <si>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</si>
  <si>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</si>
  <si>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</si>
  <si>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</si>
  <si>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</si>
  <si>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</si>
  <si>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</si>
  <si>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</si>
  <si>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</si>
  <si>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</si>
  <si>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</si>
  <si>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</si>
  <si>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</si>
  <si>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</si>
  <si>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</si>
  <si>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</si>
  <si>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</si>
  <si>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</si>
  <si>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</si>
  <si>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</si>
  <si>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</si>
  <si>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</si>
  <si>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</si>
  <si>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</si>
  <si>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</si>
  <si>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</si>
  <si>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</si>
  <si>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</si>
  <si>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</si>
  <si>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</si>
  <si>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</si>
  <si>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</si>
  <si>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</si>
  <si>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</si>
  <si>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</si>
  <si>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</si>
  <si>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</si>
  <si>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</si>
  <si>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</si>
  <si>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</si>
  <si>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</si>
  <si>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</si>
  <si>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</si>
  <si>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</si>
  <si>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</si>
  <si>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</si>
  <si>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</si>
  <si>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</si>
  <si>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</si>
  <si>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</si>
  <si>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</si>
  <si>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</si>
  <si>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</si>
  <si>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</si>
  <si>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</si>
  <si>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</si>
  <si>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</si>
  <si>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</si>
  <si>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</si>
  <si>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</si>
  <si>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</si>
  <si>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</si>
  <si>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</si>
  <si>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</si>
  <si>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</si>
  <si>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</si>
  <si>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</si>
  <si>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</si>
  <si>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</si>
  <si>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</si>
  <si>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</si>
  <si>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</si>
  <si>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</si>
  <si>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</si>
  <si>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</si>
  <si>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</si>
  <si>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</si>
  <si>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</si>
  <si>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</si>
  <si>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</si>
  <si>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</si>
  <si>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</si>
  <si>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</si>
  <si>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</si>
  <si>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</si>
  <si>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</si>
  <si>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</si>
  <si>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</si>
  <si>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</si>
  <si>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</si>
  <si>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</si>
  <si>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</si>
  <si>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</si>
  <si>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</si>
  <si>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</si>
  <si>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</si>
  <si>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</si>
  <si>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</si>
  <si>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</si>
  <si>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</si>
  <si>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</si>
  <si>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</si>
  <si>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</si>
  <si>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</si>
  <si>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</si>
  <si>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</si>
  <si>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</si>
  <si>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</si>
  <si>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</si>
  <si>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</si>
  <si>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</si>
  <si>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</si>
  <si>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</si>
  <si>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</si>
  <si>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</si>
  <si>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</si>
  <si>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</si>
  <si>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</si>
  <si>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</si>
  <si>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</si>
  <si>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</si>
  <si>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</si>
  <si>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</si>
  <si>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</si>
  <si>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</si>
  <si>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</si>
  <si>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</si>
  <si>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</si>
  <si>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</si>
  <si>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</si>
  <si>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</si>
  <si>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</si>
  <si>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</si>
  <si>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</si>
  <si>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</si>
  <si>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</si>
  <si>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</si>
  <si>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</si>
  <si>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</si>
  <si>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</si>
  <si>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</si>
  <si>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</si>
  <si>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</si>
  <si>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</si>
  <si>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</si>
  <si>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</si>
  <si>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</si>
  <si>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</si>
  <si>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</si>
  <si>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</si>
  <si>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</si>
  <si>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</si>
  <si>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</si>
  <si>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</si>
  <si>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</si>
  <si>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</si>
  <si>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</si>
  <si>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</si>
  <si>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</si>
  <si>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</si>
  <si>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</si>
  <si>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</si>
  <si>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</si>
  <si>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</si>
  <si>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</si>
  <si>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</si>
  <si>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</si>
  <si>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</si>
  <si>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</si>
  <si>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</si>
  <si>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</si>
  <si>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</si>
  <si>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</si>
  <si>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</si>
  <si>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</si>
  <si>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</si>
  <si>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</si>
  <si>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</si>
  <si>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</si>
  <si>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</si>
  <si>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</si>
  <si>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</si>
  <si>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</si>
  <si>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</si>
  <si>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</si>
  <si>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</si>
  <si>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</si>
  <si>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</si>
  <si>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</si>
  <si>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</si>
  <si>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</si>
  <si>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</si>
  <si>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</si>
  <si>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</si>
  <si>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</si>
  <si>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</si>
  <si>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</si>
  <si>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</si>
  <si>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</si>
  <si>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</si>
  <si>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</si>
  <si>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</si>
  <si>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</si>
  <si>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</si>
  <si>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</si>
  <si>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</si>
  <si>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</si>
  <si>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</si>
  <si>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</si>
  <si>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</si>
  <si>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</si>
  <si>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</si>
  <si>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</si>
  <si>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</si>
  <si>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</si>
  <si>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</si>
  <si>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</si>
  <si>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</si>
  <si>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</si>
  <si>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</si>
  <si>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</si>
  <si>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</si>
  <si>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</si>
  <si>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</si>
  <si>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</si>
  <si>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</si>
  <si>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</si>
  <si>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</si>
  <si>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</si>
  <si>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</si>
  <si>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</si>
  <si>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</si>
  <si>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</si>
  <si>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</si>
  <si>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</si>
  <si>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</si>
  <si>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</si>
  <si>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</si>
  <si>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</si>
  <si>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</si>
  <si>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</si>
  <si>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</si>
  <si>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</si>
  <si>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</si>
  <si>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</si>
  <si>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</si>
  <si>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</si>
  <si>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</si>
  <si>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</si>
  <si>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</si>
  <si>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</si>
  <si>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</si>
  <si>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</si>
  <si>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</si>
  <si>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</si>
  <si>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</si>
  <si>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</si>
  <si>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</si>
  <si>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</si>
  <si>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</si>
  <si>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</si>
  <si>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</si>
  <si>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</si>
  <si>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</si>
  <si>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</si>
  <si>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</si>
  <si>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</si>
  <si>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</si>
  <si>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</si>
  <si>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</si>
  <si>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</si>
  <si>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</si>
  <si>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</si>
  <si>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</si>
  <si>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</si>
  <si>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</si>
  <si>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</si>
  <si>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</si>
  <si>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</si>
  <si>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</si>
  <si>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</si>
  <si>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</si>
  <si>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</si>
  <si>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</si>
  <si>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</si>
  <si>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</si>
  <si>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</si>
  <si>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</si>
  <si>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</si>
  <si>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</si>
  <si>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</si>
  <si>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</si>
  <si>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</si>
  <si>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</si>
  <si>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</si>
  <si>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</si>
  <si>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</si>
  <si>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</si>
  <si>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</si>
  <si>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</si>
  <si>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</si>
  <si>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</si>
  <si>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</si>
  <si>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</si>
  <si>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</si>
  <si>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</si>
  <si>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</si>
  <si>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</si>
  <si>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</si>
  <si>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</si>
  <si>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</si>
  <si>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</si>
  <si>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</si>
  <si>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</si>
  <si>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</si>
  <si>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</si>
  <si>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</si>
  <si>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</si>
  <si>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</si>
  <si>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</si>
  <si>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</si>
  <si>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</si>
  <si>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</si>
  <si>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</si>
  <si>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</si>
  <si>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</si>
  <si>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</si>
  <si>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</si>
  <si>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</si>
  <si>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</si>
  <si>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</si>
  <si>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</si>
  <si>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</si>
  <si>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</si>
  <si>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</si>
  <si>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</si>
  <si>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</si>
  <si>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</si>
  <si>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</si>
  <si>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</si>
  <si>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</si>
  <si>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</si>
  <si>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</si>
  <si>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</si>
  <si>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</si>
  <si>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</si>
  <si>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</si>
  <si>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</si>
  <si>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</si>
  <si>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</si>
  <si>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</si>
  <si>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</si>
  <si>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</si>
  <si>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</si>
  <si>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</si>
  <si>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</si>
  <si>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</si>
  <si>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</si>
  <si>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</si>
  <si>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</si>
  <si>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</si>
  <si>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</si>
  <si>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</si>
  <si>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</si>
  <si>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</si>
  <si>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</si>
  <si>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</si>
  <si>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</si>
  <si>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</si>
  <si>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</si>
  <si>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</si>
  <si>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</si>
  <si>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</si>
  <si>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</si>
  <si>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</si>
  <si>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</si>
  <si>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</si>
  <si>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</si>
  <si>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</si>
  <si>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</si>
  <si>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</si>
  <si>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</si>
  <si>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</si>
  <si>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</si>
  <si>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</si>
  <si>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</si>
  <si>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</si>
  <si>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</si>
  <si>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</si>
  <si>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</si>
  <si>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</si>
  <si>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</si>
  <si>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</si>
  <si>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</si>
  <si>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</si>
  <si>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</si>
  <si>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</si>
  <si>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</si>
  <si>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</si>
  <si>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</si>
  <si>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</si>
  <si>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</si>
  <si>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</si>
  <si>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</si>
  <si>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</si>
  <si>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</si>
  <si>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</si>
  <si>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</si>
  <si>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</si>
  <si>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</si>
  <si>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</si>
  <si>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</si>
  <si>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</si>
  <si>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</si>
  <si>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</si>
  <si>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</si>
  <si>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</si>
  <si>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</si>
  <si>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</si>
  <si>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</si>
  <si>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</si>
  <si>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</si>
  <si>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</si>
  <si>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</si>
  <si>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</si>
  <si>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</si>
  <si>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</si>
  <si>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</si>
  <si>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</si>
  <si>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</si>
  <si>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</si>
  <si>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</si>
  <si>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</si>
  <si>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</si>
  <si>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</si>
  <si>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</si>
  <si>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</si>
  <si>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</si>
  <si>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</si>
  <si>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</si>
  <si>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</si>
  <si>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</si>
  <si>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</si>
  <si>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</si>
  <si>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</si>
  <si>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</si>
  <si>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</si>
  <si>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</si>
  <si>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</si>
  <si>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</si>
  <si>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</si>
  <si>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</si>
  <si>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</si>
  <si>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</si>
  <si>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</si>
  <si>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</si>
  <si>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</si>
  <si>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</si>
  <si>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</si>
  <si>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</si>
  <si>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</si>
  <si>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</si>
  <si>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</si>
  <si>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</si>
  <si>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</si>
  <si>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</si>
  <si>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</si>
  <si>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</si>
  <si>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</si>
  <si>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</si>
  <si>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</si>
  <si>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</si>
  <si>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</si>
  <si>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</si>
  <si>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</si>
  <si>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</si>
  <si>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</si>
  <si>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</si>
  <si>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</si>
  <si>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</si>
  <si>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</si>
  <si>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</si>
  <si>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</si>
  <si>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</si>
  <si>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</si>
  <si>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</si>
  <si>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</si>
  <si>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</si>
  <si>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</si>
  <si>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</si>
  <si>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</si>
  <si>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</si>
  <si>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</si>
  <si>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</si>
  <si>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</si>
  <si>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</si>
  <si>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</si>
  <si>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</si>
  <si>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</si>
  <si>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</si>
  <si>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</si>
  <si>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</si>
  <si>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</si>
  <si>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</si>
  <si>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</si>
  <si>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</si>
  <si>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</si>
  <si>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</si>
  <si>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</si>
  <si>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</si>
  <si>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</si>
  <si>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</si>
  <si>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</si>
  <si>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</si>
  <si>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</si>
  <si>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</si>
  <si>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</si>
  <si>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</si>
  <si>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</si>
  <si>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</si>
  <si>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</si>
  <si>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</si>
  <si>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</si>
  <si>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</si>
  <si>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</si>
  <si>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</si>
  <si>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</si>
  <si>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</si>
  <si>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</si>
  <si>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</si>
  <si>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</si>
  <si>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</si>
  <si>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</si>
  <si>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</si>
  <si>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</si>
  <si>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</si>
  <si>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</si>
  <si>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</si>
  <si>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</si>
  <si>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</si>
  <si>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</si>
  <si>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</si>
  <si>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</si>
  <si>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</si>
  <si>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</si>
  <si>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</si>
  <si>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</si>
  <si>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</si>
  <si>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</si>
  <si>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</si>
  <si>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</si>
  <si>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</si>
  <si>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</si>
  <si>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</si>
  <si>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</si>
  <si>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</si>
  <si>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</si>
  <si>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</si>
  <si>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</si>
  <si>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</si>
  <si>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</si>
  <si>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</si>
  <si>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</si>
  <si>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</si>
  <si>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</si>
  <si>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</si>
  <si>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</si>
  <si>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</si>
  <si>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</si>
  <si>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</si>
  <si>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</si>
  <si>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</si>
  <si>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</si>
  <si>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</si>
  <si>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</si>
  <si>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</si>
  <si>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</si>
  <si>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</si>
  <si>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</si>
  <si>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</si>
  <si>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</si>
  <si>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</si>
  <si>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</si>
  <si>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</si>
  <si>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</si>
  <si>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</si>
  <si>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</si>
  <si>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</si>
  <si>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</si>
  <si>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</si>
  <si>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</si>
  <si>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</si>
  <si>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</si>
  <si>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</si>
  <si>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</si>
  <si>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</si>
  <si>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</si>
  <si>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</si>
  <si>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</si>
  <si>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</si>
  <si>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</si>
  <si>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</si>
  <si>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</si>
  <si>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</si>
  <si>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</si>
  <si>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</si>
  <si>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</si>
  <si>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</si>
  <si>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</si>
  <si>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</si>
  <si>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</si>
  <si>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</si>
  <si>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</si>
  <si>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</si>
  <si>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</si>
  <si>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</si>
  <si>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</si>
  <si>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</si>
  <si>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</si>
  <si>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</si>
  <si>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</si>
  <si>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</si>
  <si>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</si>
  <si>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</si>
  <si>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</si>
  <si>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</si>
  <si>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</si>
  <si>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</si>
  <si>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</si>
  <si>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</si>
  <si>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</si>
  <si>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</si>
  <si>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</si>
  <si>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</si>
  <si>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</si>
  <si>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</si>
  <si>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</si>
  <si>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</si>
  <si>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</si>
  <si>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</si>
  <si>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</si>
  <si>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</si>
  <si>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</si>
  <si>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</si>
  <si>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</si>
  <si>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</si>
  <si>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</si>
  <si>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</si>
  <si>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</si>
  <si>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</si>
  <si>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</si>
  <si>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</si>
  <si>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</si>
  <si>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</si>
  <si>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</si>
  <si>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</si>
  <si>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</si>
  <si>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</si>
  <si>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</si>
  <si>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</si>
  <si>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</si>
  <si>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</si>
  <si>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</si>
  <si>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</si>
  <si>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</si>
  <si>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</si>
  <si>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</si>
  <si>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</si>
  <si>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</si>
  <si>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</si>
  <si>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</si>
  <si>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</si>
  <si>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</si>
  <si>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</si>
  <si>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</si>
  <si>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</si>
  <si>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</si>
  <si>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</si>
  <si>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</si>
  <si>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</si>
  <si>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</si>
  <si>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</si>
  <si>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</si>
  <si>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</si>
  <si>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</si>
  <si>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</si>
  <si>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</si>
  <si>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</si>
  <si>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</si>
  <si>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</si>
  <si>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</si>
  <si>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</si>
  <si>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</si>
  <si>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</si>
  <si>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</si>
  <si>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</si>
  <si>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</si>
  <si>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</si>
  <si>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</si>
  <si>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</si>
  <si>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</si>
  <si>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</si>
  <si>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</si>
  <si>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</si>
  <si>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</si>
  <si>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</si>
  <si>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</si>
  <si>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</si>
  <si>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</si>
  <si>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</si>
  <si>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</si>
  <si>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</si>
  <si>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</si>
  <si>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</si>
  <si>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</si>
  <si>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</si>
  <si>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</si>
  <si>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</si>
  <si>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</si>
  <si>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</si>
  <si>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</si>
  <si>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</si>
  <si>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</si>
  <si>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</si>
  <si>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</si>
  <si>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</si>
  <si>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</si>
  <si>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</si>
  <si>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</si>
  <si>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</si>
  <si>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</si>
  <si>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</si>
  <si>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</si>
  <si>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</si>
  <si>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</si>
  <si>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</si>
  <si>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</si>
  <si>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</si>
  <si>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</si>
  <si>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</si>
  <si>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</si>
  <si>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</si>
  <si>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</si>
  <si>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</si>
  <si>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</si>
  <si>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</si>
  <si>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</si>
  <si>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</si>
  <si>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</si>
  <si>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</si>
  <si>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</si>
  <si>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</si>
  <si>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</si>
  <si>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</si>
  <si>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</si>
  <si>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</si>
  <si>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</si>
  <si>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</si>
  <si>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</si>
  <si>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</si>
  <si>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</si>
  <si>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</si>
  <si>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</si>
  <si>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</si>
  <si>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</si>
  <si>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</si>
  <si>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</si>
  <si>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</si>
  <si>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</si>
  <si>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</si>
  <si>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</si>
  <si>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</si>
  <si>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</si>
  <si>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</si>
  <si>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</si>
  <si>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</si>
  <si>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</si>
  <si>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</si>
  <si>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</si>
  <si>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</si>
  <si>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</si>
  <si>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</si>
  <si>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</si>
  <si>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</si>
  <si>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</si>
  <si>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</si>
  <si>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</si>
  <si>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</si>
  <si>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</si>
  <si>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</si>
  <si>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</si>
  <si>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</si>
  <si>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</si>
  <si>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</si>
  <si>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</si>
  <si>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</si>
  <si>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</si>
  <si>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</si>
  <si>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</si>
  <si>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</si>
  <si>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</si>
  <si>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</si>
  <si>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</si>
  <si>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</si>
  <si>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</si>
  <si>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</si>
  <si>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</si>
  <si>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</si>
  <si>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</si>
  <si>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</si>
  <si>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</si>
  <si>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</si>
  <si>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</si>
  <si>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</si>
  <si>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</si>
  <si>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</si>
  <si>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</si>
  <si>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</si>
  <si>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</si>
  <si>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</si>
  <si>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</si>
  <si>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</si>
  <si>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</si>
  <si>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</si>
  <si>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</si>
  <si>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</si>
  <si>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</si>
  <si>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</si>
  <si>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</si>
  <si>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</si>
  <si>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</si>
  <si>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</si>
  <si>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</si>
  <si>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</si>
  <si>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</si>
  <si>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</si>
  <si>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</si>
  <si>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</si>
  <si>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</si>
  <si>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</si>
  <si>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</si>
  <si>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</si>
  <si>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</si>
  <si>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</si>
  <si>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</si>
  <si>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</si>
  <si>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</si>
  <si>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</si>
  <si>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</si>
  <si>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</si>
  <si>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</si>
  <si>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</si>
  <si>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</si>
  <si>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</si>
  <si>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</si>
  <si>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</si>
  <si>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</si>
  <si>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</si>
  <si>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</si>
  <si>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</si>
  <si>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</si>
  <si>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</si>
  <si>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</si>
  <si>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</si>
  <si>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</si>
  <si>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</si>
  <si>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</si>
  <si>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</si>
  <si>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</si>
  <si>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</si>
  <si>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</si>
  <si>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</si>
  <si>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</si>
  <si>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</si>
  <si>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</si>
  <si>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</si>
  <si>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</si>
  <si>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</si>
  <si>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</si>
  <si>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</si>
  <si>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</si>
  <si>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</si>
  <si>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</si>
  <si>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</si>
  <si>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</si>
  <si>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</si>
  <si>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</si>
  <si>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</si>
  <si>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</si>
  <si>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</si>
  <si>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</si>
  <si>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</si>
  <si>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</si>
  <si>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</si>
  <si>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</si>
  <si>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</si>
  <si>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</si>
  <si>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</si>
  <si>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</si>
  <si>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</si>
  <si>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</si>
  <si>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</si>
  <si>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</si>
  <si>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</si>
  <si>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</si>
  <si>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</si>
  <si>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</si>
  <si>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</si>
  <si>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</si>
  <si>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</si>
  <si>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</si>
  <si>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</si>
  <si>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</si>
  <si>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</si>
  <si>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</si>
  <si>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</si>
  <si>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</si>
  <si>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</si>
  <si>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</si>
  <si>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</si>
  <si>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</si>
  <si>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</si>
  <si>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</si>
  <si>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</si>
  <si>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</si>
  <si>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</si>
  <si>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</si>
  <si>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</si>
  <si>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</si>
  <si>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</si>
  <si>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</si>
  <si>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</si>
  <si>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</si>
  <si>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</si>
  <si>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</si>
  <si>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</si>
  <si>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</si>
  <si>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</si>
  <si>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</si>
  <si>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</si>
  <si>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</si>
  <si>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</si>
  <si>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</si>
  <si>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</si>
  <si>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</si>
  <si>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</si>
  <si>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</si>
  <si>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</si>
  <si>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</si>
  <si>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</si>
  <si>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</si>
  <si>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</si>
  <si>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</si>
  <si>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</si>
  <si>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</si>
  <si>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</si>
  <si>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</si>
  <si>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</si>
  <si>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</si>
  <si>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</si>
  <si>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</si>
  <si>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</si>
  <si>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</si>
  <si>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</si>
  <si>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</si>
  <si>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</si>
  <si>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</si>
  <si>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</si>
  <si>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</si>
  <si>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</si>
  <si>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</si>
  <si>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</si>
  <si>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</si>
  <si>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</si>
  <si>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</si>
  <si>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</si>
  <si>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</si>
  <si>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</si>
  <si>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</si>
  <si>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</si>
  <si>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</si>
  <si>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</si>
  <si>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</si>
  <si>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</si>
  <si>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</si>
  <si>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</si>
  <si>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</si>
  <si>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</si>
  <si>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</si>
  <si>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</si>
  <si>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</si>
  <si>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</si>
  <si>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</si>
  <si>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</si>
  <si>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</si>
  <si>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</si>
  <si>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</si>
  <si>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</si>
  <si>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</si>
  <si>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</si>
  <si>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</si>
  <si>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</si>
  <si>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</si>
  <si>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</si>
  <si>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</si>
  <si>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</si>
  <si>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</si>
  <si>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</si>
  <si>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</si>
  <si>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</si>
  <si>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</si>
  <si>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</si>
  <si>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</si>
  <si>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</si>
  <si>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</si>
  <si>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</si>
  <si>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</si>
  <si>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</si>
  <si>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</si>
  <si>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</si>
  <si>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</si>
  <si>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</si>
  <si>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</si>
  <si>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</si>
  <si>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</si>
  <si>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</si>
  <si>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</si>
  <si>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</si>
  <si>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</si>
  <si>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</si>
  <si>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</si>
  <si>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</si>
  <si>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</si>
  <si>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</si>
  <si>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</si>
  <si>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</si>
  <si>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</si>
  <si>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</si>
  <si>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</si>
  <si>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</si>
  <si>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</si>
  <si>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</si>
  <si>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</si>
  <si>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</si>
  <si>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</si>
  <si>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</si>
  <si>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</si>
  <si>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</si>
  <si>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</si>
  <si>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</si>
  <si>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</si>
  <si>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</si>
  <si>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</si>
  <si>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</si>
  <si>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</si>
  <si>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</si>
  <si>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</si>
  <si>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</si>
  <si>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</si>
  <si>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</si>
  <si>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</si>
  <si>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</si>
  <si>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</si>
  <si>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</si>
  <si>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</si>
  <si>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</si>
  <si>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</si>
  <si>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</si>
  <si>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</si>
  <si>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</si>
  <si>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</si>
  <si>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</si>
  <si>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</si>
  <si>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</si>
  <si>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</si>
  <si>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</si>
  <si>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</si>
  <si>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</si>
  <si>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</si>
  <si>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</si>
  <si>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</si>
  <si>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</si>
  <si>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</si>
  <si>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</si>
  <si>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</si>
  <si>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</si>
  <si>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</si>
  <si>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</si>
  <si>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</si>
  <si>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</si>
  <si>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</si>
  <si>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</si>
  <si>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</si>
  <si>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</si>
  <si>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</si>
  <si>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</si>
  <si>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</si>
  <si>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</si>
  <si>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</si>
  <si>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</si>
  <si>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</si>
  <si>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</si>
  <si>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</si>
  <si>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</si>
  <si>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</si>
  <si>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</si>
  <si>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</si>
  <si>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</si>
  <si>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</si>
  <si>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</si>
  <si>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</si>
  <si>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</si>
  <si>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</si>
  <si>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</si>
  <si>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</si>
  <si>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</si>
  <si>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</si>
  <si>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</si>
  <si>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</si>
  <si>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</si>
  <si>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</si>
  <si>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</si>
  <si>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</si>
  <si>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</si>
  <si>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</si>
  <si>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</si>
  <si>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</si>
  <si>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</si>
  <si>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</si>
  <si>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</si>
  <si>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</si>
  <si>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</si>
  <si>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</si>
  <si>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</si>
  <si>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</si>
  <si>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</si>
  <si>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</si>
  <si>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</si>
  <si>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</si>
  <si>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</si>
  <si>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</si>
  <si>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</si>
  <si>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</si>
  <si>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</si>
  <si>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</si>
  <si>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</si>
  <si>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</si>
  <si>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</si>
  <si>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</si>
  <si>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</si>
  <si>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</si>
  <si>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</si>
  <si>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</si>
  <si>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</si>
  <si>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</si>
  <si>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</si>
  <si>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</si>
  <si>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</si>
  <si>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</si>
  <si>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</si>
  <si>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</si>
  <si>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</si>
  <si>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</si>
  <si>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</si>
  <si>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</si>
  <si>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</si>
  <si>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</si>
  <si>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</si>
  <si>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</si>
  <si>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</si>
  <si>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</si>
  <si>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</si>
  <si>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</si>
  <si>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</si>
  <si>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</si>
  <si>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</si>
  <si>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</si>
  <si>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</si>
  <si>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</si>
  <si>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</si>
  <si>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</si>
  <si>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</si>
  <si>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</si>
  <si>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</si>
  <si>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</si>
  <si>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</si>
  <si>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</si>
  <si>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</si>
  <si>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</si>
  <si>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</si>
  <si>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</si>
  <si>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</si>
  <si>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</si>
  <si>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</si>
  <si>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</si>
  <si>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</si>
  <si>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</si>
  <si>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</si>
  <si>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</si>
  <si>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</si>
  <si>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</si>
  <si>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</si>
  <si>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</si>
  <si>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</si>
  <si>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</si>
  <si>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</si>
  <si>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</si>
  <si>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</si>
  <si>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</si>
  <si>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</si>
  <si>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</si>
  <si>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</si>
  <si>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</si>
  <si>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</si>
  <si>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</si>
  <si>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</si>
  <si>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</si>
  <si>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</si>
  <si>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</si>
  <si>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</si>
  <si>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</si>
  <si>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</si>
  <si>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</si>
  <si>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</si>
  <si>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</si>
  <si>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</si>
  <si>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</si>
  <si>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</si>
  <si>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</si>
  <si>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</si>
  <si>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</si>
  <si>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</si>
  <si>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</si>
  <si>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</si>
  <si>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</si>
  <si>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</si>
  <si>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</si>
  <si>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</si>
  <si>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</si>
  <si>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</si>
  <si>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</si>
  <si>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</si>
  <si>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</si>
  <si>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</si>
  <si>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</si>
  <si>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</si>
  <si>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</si>
  <si>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</si>
  <si>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</si>
  <si>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</si>
  <si>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</si>
  <si>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</si>
  <si>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</si>
  <si>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</si>
  <si>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</si>
  <si>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</si>
  <si>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</si>
  <si>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</si>
  <si>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</si>
  <si>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</si>
  <si>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</si>
  <si>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</si>
  <si>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</si>
  <si>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</si>
  <si>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</si>
  <si>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</si>
  <si>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</si>
  <si>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</si>
  <si>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</si>
  <si>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</si>
  <si>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</si>
  <si>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</si>
  <si>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</si>
  <si>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</si>
  <si>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</si>
  <si>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</si>
  <si>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</si>
  <si>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</si>
  <si>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</si>
  <si>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</si>
  <si>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</si>
  <si>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</si>
  <si>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</si>
  <si>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</si>
  <si>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</si>
  <si>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</si>
  <si>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</si>
  <si>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</si>
  <si>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</si>
  <si>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</si>
  <si>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</si>
  <si>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</si>
  <si>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</si>
  <si>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</si>
  <si>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</si>
  <si>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</si>
  <si>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</si>
  <si>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</si>
  <si>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</si>
  <si>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</si>
  <si>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</si>
  <si>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</si>
  <si>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</si>
  <si>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</si>
  <si>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</si>
  <si>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</si>
  <si>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</si>
  <si>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</si>
  <si>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</si>
  <si>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</si>
  <si>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</si>
  <si>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</si>
  <si>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</si>
  <si>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</si>
  <si>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</si>
  <si>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</si>
  <si>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</si>
  <si>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</si>
  <si>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</si>
  <si>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</si>
  <si>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</si>
  <si>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</si>
  <si>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</si>
  <si>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</si>
  <si>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</si>
  <si>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</si>
  <si>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</si>
  <si>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</si>
  <si>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</si>
  <si>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</si>
  <si>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</si>
  <si>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</si>
  <si>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</si>
  <si>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</si>
  <si>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</si>
  <si>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</si>
  <si>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</si>
  <si>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</si>
  <si>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</si>
  <si>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</si>
  <si>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</si>
  <si>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</si>
  <si>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</si>
  <si>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</si>
  <si>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</si>
  <si>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</si>
  <si>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</si>
  <si>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</si>
  <si>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</si>
  <si>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</si>
  <si>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</si>
  <si>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</si>
  <si>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</si>
  <si>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</si>
  <si>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</si>
  <si>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</si>
  <si>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</si>
  <si>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</si>
  <si>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</si>
  <si>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</si>
  <si>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</si>
  <si>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</si>
  <si>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</si>
  <si>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</si>
  <si>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</si>
  <si>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</si>
  <si>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</si>
  <si>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</si>
  <si>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</si>
  <si>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</si>
  <si>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</si>
  <si>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</si>
  <si>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</si>
  <si>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</si>
  <si>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</si>
  <si>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</si>
  <si>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</si>
  <si>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</si>
  <si>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</si>
  <si>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</si>
  <si>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</si>
  <si>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</si>
  <si>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</si>
  <si>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</si>
  <si>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</si>
  <si>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</si>
  <si>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</si>
  <si>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</si>
  <si>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</si>
  <si>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</si>
  <si>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</si>
  <si>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</si>
  <si>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</si>
  <si>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</si>
  <si>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</si>
  <si>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</si>
  <si>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</si>
  <si>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</si>
  <si>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</si>
  <si>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</si>
  <si>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</si>
  <si>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</si>
  <si>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</si>
  <si>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</si>
  <si>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</si>
  <si>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</si>
  <si>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</si>
  <si>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</si>
  <si>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</si>
  <si>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</si>
  <si>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</si>
  <si>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</si>
  <si>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</si>
  <si>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</si>
  <si>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</si>
  <si>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</si>
  <si>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</si>
  <si>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</si>
  <si>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</si>
  <si>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</si>
  <si>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</si>
  <si>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</si>
  <si>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</si>
  <si>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</si>
  <si>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</si>
  <si>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</si>
  <si>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</si>
  <si>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</si>
  <si>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</si>
  <si>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</si>
  <si>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</si>
  <si>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</si>
  <si>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</si>
  <si>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</si>
  <si>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</si>
  <si>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</si>
  <si>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</si>
  <si>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</si>
  <si>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</si>
  <si>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</si>
  <si>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</si>
  <si>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</si>
  <si>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</si>
  <si>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</si>
  <si>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</si>
  <si>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</si>
  <si>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</si>
  <si>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</si>
  <si>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</si>
  <si>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</si>
  <si>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</si>
  <si>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</si>
  <si>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</si>
  <si>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</si>
  <si>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</si>
  <si>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</si>
  <si>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</si>
  <si>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</si>
  <si>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</si>
  <si>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</si>
  <si>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</si>
  <si>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</si>
  <si>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</si>
  <si>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</si>
  <si>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</si>
  <si>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</si>
  <si>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</si>
  <si>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</si>
  <si>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</si>
  <si>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</si>
  <si>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</si>
  <si>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</si>
  <si>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</si>
  <si>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</si>
  <si>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</si>
  <si>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</si>
  <si>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</si>
  <si>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</si>
  <si>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</si>
  <si>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</si>
  <si>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</si>
  <si>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</si>
  <si>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</si>
  <si>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</si>
  <si>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</si>
  <si>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</si>
  <si>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</si>
  <si>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</si>
  <si>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</si>
  <si>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</si>
  <si>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</si>
  <si>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</si>
  <si>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</si>
  <si>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</si>
  <si>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</si>
  <si>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</si>
  <si>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</si>
  <si>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</si>
  <si>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</si>
  <si>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</si>
  <si>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</si>
  <si>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</si>
  <si>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</si>
  <si>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</si>
  <si>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</si>
  <si>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</si>
  <si>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</si>
  <si>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</si>
  <si>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</si>
  <si>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</si>
  <si>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</si>
  <si>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</si>
  <si>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</si>
  <si>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</si>
  <si>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</si>
  <si>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</si>
  <si>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</si>
  <si>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</si>
  <si>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</si>
  <si>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</si>
  <si>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</si>
  <si>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</si>
  <si>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</si>
  <si>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</si>
  <si>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</si>
  <si>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</si>
  <si>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</si>
  <si>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</si>
  <si>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</si>
  <si>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</si>
  <si>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</si>
  <si>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</si>
  <si>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</si>
  <si>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</si>
  <si>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</si>
  <si>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</si>
  <si>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</si>
  <si>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</si>
  <si>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</si>
  <si>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</si>
  <si>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</si>
  <si>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</si>
  <si>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</si>
  <si>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</si>
  <si>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</si>
  <si>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</si>
  <si>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</si>
  <si>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</si>
  <si>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</si>
  <si>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</si>
  <si>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</si>
  <si>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</si>
  <si>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</si>
  <si>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</si>
  <si>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</si>
  <si>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</si>
  <si>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</si>
  <si>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</si>
  <si>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</si>
  <si>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</si>
  <si>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</si>
  <si>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</si>
  <si>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</si>
  <si>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</si>
  <si>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</si>
  <si>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</si>
  <si>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</si>
  <si>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</si>
  <si>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</si>
  <si>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</si>
  <si>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</si>
  <si>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</si>
  <si>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</si>
  <si>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</si>
  <si>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</si>
  <si>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</si>
  <si>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</si>
  <si>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</si>
  <si>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</si>
  <si>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</si>
  <si>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</si>
  <si>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</si>
  <si>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</si>
  <si>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</si>
  <si>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</si>
  <si>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</si>
  <si>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</si>
  <si>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</si>
  <si>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</si>
  <si>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</si>
  <si>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</si>
  <si>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</si>
  <si>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</si>
  <si>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</si>
  <si>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</si>
  <si>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</si>
  <si>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</si>
  <si>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</si>
  <si>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</si>
  <si>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</si>
  <si>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</si>
  <si>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</si>
  <si>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</si>
  <si>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</si>
  <si>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</si>
  <si>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</si>
  <si>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</si>
  <si>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</si>
  <si>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</si>
  <si>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</si>
  <si>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</si>
  <si>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</si>
  <si>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</si>
  <si>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</si>
  <si>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</si>
  <si>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</si>
  <si>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</si>
  <si>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</si>
  <si>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</si>
  <si>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</si>
  <si>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</si>
  <si>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</si>
  <si>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</si>
  <si>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</si>
  <si>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</si>
  <si>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</si>
  <si>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</si>
  <si>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</si>
  <si>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</si>
  <si>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</si>
  <si>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</si>
  <si>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</si>
  <si>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</si>
  <si>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</si>
  <si>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</si>
  <si>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</si>
  <si>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</si>
  <si>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</si>
  <si>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</si>
  <si>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</si>
  <si>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</si>
  <si>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</si>
  <si>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</si>
  <si>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</si>
  <si>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</si>
  <si>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</si>
  <si>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</si>
  <si>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</si>
  <si>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</si>
  <si>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</si>
  <si>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</si>
  <si>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</si>
  <si>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</si>
  <si>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</si>
  <si>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</si>
  <si>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</si>
  <si>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</si>
  <si>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</si>
  <si>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</si>
  <si>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</si>
  <si>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</si>
  <si>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</si>
  <si>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</si>
  <si>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</si>
  <si>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</si>
  <si>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</si>
  <si>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</si>
  <si>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</si>
  <si>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</si>
  <si>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</si>
  <si>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</si>
  <si>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</si>
  <si>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</si>
  <si>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</si>
  <si>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</si>
  <si>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</si>
  <si>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</si>
  <si>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</si>
  <si>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</si>
  <si>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</si>
  <si>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</si>
  <si>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</si>
  <si>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</si>
  <si>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</si>
  <si>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</si>
  <si>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</si>
  <si>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</si>
  <si>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</si>
  <si>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</si>
  <si>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</si>
  <si>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</si>
  <si>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</si>
  <si>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</si>
  <si>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</si>
  <si>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</si>
  <si>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</si>
  <si>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</si>
  <si>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</si>
  <si>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</si>
  <si>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</si>
  <si>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</si>
  <si>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</si>
  <si>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</si>
  <si>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</si>
  <si>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</si>
  <si>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</si>
  <si>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</si>
  <si>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</si>
  <si>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</si>
  <si>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</si>
  <si>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</si>
  <si>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</si>
  <si>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</si>
  <si>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</si>
  <si>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</si>
  <si>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</si>
  <si>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</si>
  <si>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</si>
  <si>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</si>
  <si>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</si>
  <si>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</si>
  <si>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</si>
  <si>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</si>
  <si>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</si>
  <si>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</si>
  <si>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</si>
  <si>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</si>
  <si>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</si>
  <si>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</si>
  <si>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</si>
  <si>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</si>
  <si>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</si>
  <si>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</si>
  <si>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</si>
  <si>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</si>
  <si>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</si>
  <si>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</si>
  <si>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</si>
  <si>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</si>
  <si>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</si>
  <si>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</si>
  <si>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</si>
  <si>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</si>
  <si>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</si>
  <si>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</si>
  <si>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</si>
  <si>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</si>
  <si>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</si>
  <si>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</si>
  <si>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</si>
  <si>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</si>
  <si>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</si>
  <si>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</si>
  <si>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</si>
  <si>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</si>
  <si>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</si>
  <si>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</si>
  <si>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</si>
  <si>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</si>
  <si>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</si>
  <si>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</si>
  <si>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</si>
  <si>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</si>
  <si>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</si>
  <si>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</si>
  <si>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</si>
  <si>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</si>
  <si>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</si>
  <si>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</si>
  <si>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</si>
  <si>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</si>
  <si>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</si>
  <si>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</si>
  <si>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</si>
  <si>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</si>
  <si>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</si>
  <si>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</si>
  <si>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</si>
  <si>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</si>
  <si>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</si>
  <si>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</si>
  <si>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</si>
  <si>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</si>
  <si>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</si>
  <si>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</si>
  <si>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</si>
  <si>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</si>
  <si>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</si>
  <si>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</si>
  <si>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</si>
  <si>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</si>
  <si>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</si>
  <si>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</si>
  <si>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</si>
  <si>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</si>
  <si>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</si>
  <si>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</si>
  <si>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</si>
  <si>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</si>
  <si>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</si>
  <si>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</si>
  <si>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</si>
  <si>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</si>
  <si>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</si>
  <si>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</si>
  <si>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</si>
  <si>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</si>
  <si>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</si>
  <si>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</si>
  <si>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</si>
  <si>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</si>
  <si>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</si>
  <si>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</si>
  <si>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</si>
  <si>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</si>
  <si>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</si>
  <si>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</si>
  <si>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</si>
  <si>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</si>
  <si>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</si>
  <si>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</si>
  <si>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</si>
  <si>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</si>
  <si>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</si>
  <si>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</si>
  <si>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</si>
  <si>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</si>
  <si>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</si>
  <si>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</si>
  <si>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</si>
  <si>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</si>
  <si>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</si>
  <si>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</si>
  <si>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</si>
  <si>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</si>
  <si>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</si>
  <si>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</si>
  <si>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</si>
  <si>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</si>
  <si>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</si>
  <si>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</si>
  <si>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</si>
  <si>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</si>
  <si>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</si>
  <si>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</si>
  <si>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</si>
  <si>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</si>
  <si>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</si>
  <si>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</si>
  <si>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</si>
  <si>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</si>
  <si>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</si>
  <si>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</si>
  <si>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</si>
  <si>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</si>
  <si>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</si>
  <si>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</si>
  <si>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</si>
  <si>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</si>
  <si>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</si>
  <si>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</si>
  <si>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</si>
  <si>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</si>
  <si>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</si>
  <si>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</si>
  <si>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</si>
  <si>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</si>
  <si>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</si>
  <si>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</si>
  <si>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</si>
  <si>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</si>
  <si>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</si>
  <si>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</si>
  <si>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</si>
  <si>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</si>
  <si>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</si>
  <si>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</si>
  <si>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</si>
  <si>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</si>
  <si>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</si>
  <si>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</si>
  <si>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</si>
  <si>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</si>
  <si>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</si>
  <si>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</si>
  <si>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</si>
  <si>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</si>
  <si>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</si>
  <si>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</si>
  <si>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</si>
  <si>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</si>
  <si>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</si>
  <si>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</si>
  <si>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</si>
  <si>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</si>
  <si>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</si>
  <si>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</si>
  <si>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</si>
  <si>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</si>
  <si>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</si>
  <si>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</si>
  <si>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</si>
  <si>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</si>
  <si>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</si>
  <si>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</si>
  <si>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</si>
  <si>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</si>
  <si>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</si>
  <si>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</si>
  <si>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</si>
  <si>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</si>
  <si>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</si>
  <si>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</si>
  <si>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</si>
  <si>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</si>
  <si>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</si>
  <si>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</si>
  <si>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</si>
  <si>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</si>
  <si>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</si>
  <si>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</si>
  <si>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</si>
  <si>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</si>
  <si>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</si>
  <si>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</si>
  <si>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</si>
  <si>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</si>
  <si>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</si>
  <si>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</si>
  <si>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</si>
  <si>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</si>
  <si>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</si>
  <si>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</si>
  <si>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</si>
  <si>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</si>
  <si>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</si>
  <si>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</si>
  <si>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</si>
  <si>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</si>
  <si>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</si>
  <si>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</si>
  <si>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</si>
  <si>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</si>
  <si>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</si>
  <si>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</si>
  <si>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</si>
  <si>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</si>
  <si>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</si>
  <si>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</si>
  <si>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</si>
  <si>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</si>
  <si>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</si>
  <si>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</si>
  <si>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</si>
  <si>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</si>
  <si>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</si>
  <si>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</si>
  <si>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</si>
  <si>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</si>
  <si>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</si>
  <si>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</si>
  <si>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</si>
  <si>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</si>
  <si>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</si>
  <si>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</si>
  <si>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</si>
  <si>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</si>
  <si>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</si>
  <si>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</si>
  <si>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</si>
  <si>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</si>
  <si>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</si>
  <si>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</si>
  <si>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</si>
  <si>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</si>
  <si>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</si>
  <si>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</si>
  <si>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</si>
  <si>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</si>
  <si>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</si>
  <si>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</si>
  <si>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</si>
  <si>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</si>
  <si>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</si>
  <si>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</si>
  <si>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</si>
  <si>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</si>
  <si>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</si>
  <si>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</si>
  <si>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</si>
  <si>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</si>
  <si>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</si>
  <si>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</si>
  <si>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</si>
  <si>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</si>
  <si>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</si>
  <si>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</si>
  <si>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</si>
  <si>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</si>
  <si>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</si>
  <si>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</si>
  <si>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</si>
  <si>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</si>
  <si>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</si>
  <si>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</si>
  <si>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</si>
  <si>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</si>
  <si>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</si>
  <si>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</si>
  <si>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</si>
  <si>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</si>
  <si>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</si>
  <si>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</si>
  <si>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</si>
  <si>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</si>
  <si>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</si>
  <si>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</si>
  <si>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</si>
  <si>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</si>
  <si>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</si>
  <si>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</si>
  <si>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</si>
  <si>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</si>
  <si>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</si>
  <si>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</si>
  <si>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</si>
  <si>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</si>
  <si>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</si>
  <si>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</si>
  <si>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</si>
  <si>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</si>
  <si>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</si>
  <si>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</si>
  <si>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</si>
  <si>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</si>
  <si>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</si>
  <si>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</si>
  <si>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</si>
  <si>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</si>
  <si>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</si>
  <si>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</si>
  <si>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</si>
  <si>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</si>
  <si>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</si>
  <si>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</si>
  <si>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</si>
  <si>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</si>
  <si>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</si>
  <si>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</si>
  <si>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</si>
  <si>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</si>
  <si>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</si>
  <si>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</si>
  <si>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</si>
  <si>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</si>
  <si>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</si>
  <si>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</si>
  <si>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</si>
  <si>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</si>
  <si>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</si>
  <si>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</si>
  <si>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</si>
  <si>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</si>
  <si>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</si>
  <si>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</si>
  <si>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</si>
  <si>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</si>
  <si>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</si>
  <si>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</si>
  <si>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</si>
  <si>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</si>
  <si>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</si>
  <si>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</si>
  <si>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</si>
  <si>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</si>
  <si>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</si>
  <si>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</si>
  <si>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</si>
  <si>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</si>
  <si>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</si>
  <si>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</si>
  <si>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</si>
  <si>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</si>
  <si>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</si>
  <si>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</si>
  <si>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</si>
  <si>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</si>
  <si>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</si>
  <si>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</si>
  <si>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</si>
  <si>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</si>
  <si>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</si>
  <si>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</si>
  <si>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</si>
  <si>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</si>
  <si>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</si>
  <si>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</si>
  <si>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</si>
  <si>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</si>
  <si>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</si>
  <si>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</si>
  <si>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</si>
  <si>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</si>
  <si>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</si>
  <si>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</si>
  <si>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</si>
  <si>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</si>
  <si>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</si>
  <si>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</si>
  <si>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</si>
  <si>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</si>
  <si>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</si>
  <si>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</si>
  <si>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</si>
  <si>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</si>
  <si>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</si>
  <si>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</si>
  <si>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</si>
  <si>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</si>
  <si>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</si>
  <si>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</si>
  <si>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</si>
  <si>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</si>
  <si>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</si>
  <si>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</si>
  <si>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</si>
  <si>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</si>
  <si>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</si>
  <si>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</si>
  <si>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</si>
  <si>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</si>
  <si>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</si>
  <si>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</si>
  <si>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</si>
  <si>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</si>
  <si>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</si>
  <si>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</si>
  <si>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</si>
  <si>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</si>
  <si>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</si>
  <si>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</si>
  <si>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</si>
  <si>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</si>
  <si>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</si>
  <si>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</si>
  <si>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</si>
  <si>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</si>
  <si>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</si>
  <si>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</si>
  <si>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</si>
  <si>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</si>
  <si>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</si>
  <si>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</si>
  <si>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</si>
  <si>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</si>
  <si>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</si>
  <si>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</si>
  <si>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</si>
  <si>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</si>
  <si>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</si>
  <si>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</si>
  <si>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</si>
  <si>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</si>
  <si>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</si>
  <si>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</si>
  <si>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</si>
  <si>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</si>
  <si>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</si>
  <si>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</si>
  <si>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</si>
  <si>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</si>
  <si>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</si>
  <si>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</si>
  <si>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</si>
  <si>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</si>
  <si>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</si>
  <si>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</si>
  <si>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</si>
  <si>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</si>
  <si>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</si>
  <si>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</si>
  <si>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</si>
  <si>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</si>
  <si>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</si>
  <si>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</si>
  <si>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</si>
  <si>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</si>
  <si>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</si>
  <si>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</si>
  <si>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</si>
  <si>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</si>
  <si>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</si>
  <si>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</si>
  <si>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</si>
  <si>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</si>
  <si>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</si>
  <si>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</si>
  <si>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</si>
  <si>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</si>
  <si>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</si>
  <si>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</si>
  <si>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</si>
  <si>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</si>
  <si>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</si>
  <si>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</si>
  <si>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</si>
  <si>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</si>
  <si>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</si>
  <si>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</si>
  <si>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</si>
  <si>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</si>
  <si>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</si>
  <si>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</si>
  <si>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</si>
  <si>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</si>
  <si>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</si>
  <si>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</si>
  <si>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</si>
  <si>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</si>
  <si>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</si>
  <si>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</si>
  <si>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</si>
  <si>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</si>
  <si>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</si>
  <si>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</si>
  <si>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</si>
  <si>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</si>
  <si>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</si>
  <si>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</si>
  <si>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</si>
  <si>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</si>
  <si>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</si>
  <si>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</si>
  <si>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</si>
  <si>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</si>
  <si>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</si>
  <si>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</si>
  <si>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</si>
  <si>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</si>
  <si>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</si>
  <si>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</si>
  <si>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</si>
  <si>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</si>
  <si>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</si>
  <si>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</si>
  <si>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</si>
  <si>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</si>
  <si>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</si>
  <si>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</si>
  <si>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</si>
  <si>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</si>
  <si>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</si>
  <si>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</si>
  <si>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</si>
  <si>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</si>
  <si>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</si>
  <si>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</si>
  <si>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</si>
  <si>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</si>
  <si>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</si>
  <si>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</si>
  <si>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</si>
  <si>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</si>
  <si>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</si>
  <si>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</si>
  <si>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</si>
  <si>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</si>
  <si>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</si>
  <si>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</si>
  <si>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</si>
  <si>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</si>
  <si>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</si>
  <si>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</si>
  <si>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</si>
  <si>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</si>
  <si>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</si>
  <si>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</si>
  <si>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</si>
  <si>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</si>
  <si>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</si>
  <si>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</si>
  <si>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</si>
  <si>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</si>
  <si>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</si>
  <si>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</si>
  <si>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</si>
  <si>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</si>
  <si>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</si>
  <si>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</si>
  <si>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</si>
  <si>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</si>
  <si>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</si>
  <si>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</si>
  <si>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</si>
  <si>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</si>
  <si>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</si>
  <si>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</si>
  <si>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</si>
  <si>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</si>
  <si>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</si>
  <si>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</si>
  <si>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</si>
  <si>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</si>
  <si>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</si>
  <si>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</si>
  <si>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</si>
  <si>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</si>
  <si>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</si>
  <si>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</si>
  <si>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</si>
  <si>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</si>
  <si>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</si>
  <si>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</si>
  <si>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</si>
  <si>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</si>
  <si>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</si>
  <si>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</si>
  <si>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</si>
  <si>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</si>
  <si>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</si>
  <si>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</si>
  <si>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</si>
  <si>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</si>
  <si>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</si>
  <si>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</si>
  <si>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</si>
  <si>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</si>
  <si>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</si>
  <si>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</si>
  <si>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</si>
  <si>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</si>
  <si>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</si>
  <si>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</si>
  <si>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</si>
  <si>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</si>
  <si>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</si>
  <si>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</si>
  <si>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</si>
  <si>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</si>
  <si>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</si>
  <si>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</si>
  <si>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</si>
  <si>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</si>
  <si>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</si>
  <si>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</si>
  <si>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</si>
  <si>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</si>
  <si>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</si>
  <si>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</si>
  <si>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</si>
  <si>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</si>
  <si>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</si>
  <si>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</si>
  <si>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</si>
  <si>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</si>
  <si>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</si>
  <si>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</si>
  <si>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</si>
  <si>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</si>
  <si>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</si>
  <si>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</si>
  <si>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</si>
  <si>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</si>
  <si>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</si>
  <si>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</si>
  <si>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</si>
  <si>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</si>
  <si>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</si>
  <si>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</si>
  <si>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</si>
  <si>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</si>
  <si>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</si>
  <si>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</si>
  <si>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</si>
  <si>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</si>
  <si>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</si>
  <si>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</si>
  <si>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</si>
  <si>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</si>
  <si>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</si>
  <si>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</si>
  <si>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</si>
  <si>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</si>
  <si>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</si>
  <si>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</si>
  <si>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</si>
  <si>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</si>
  <si>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</si>
  <si>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</si>
  <si>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</si>
  <si>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</si>
  <si>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</si>
  <si>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</si>
  <si>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</si>
  <si>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</si>
  <si>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</si>
  <si>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</si>
  <si>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</si>
  <si>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</si>
  <si>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</si>
  <si>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</si>
  <si>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</si>
  <si>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</si>
  <si>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</si>
  <si>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</si>
  <si>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</si>
  <si>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</si>
  <si>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</si>
  <si>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</si>
  <si>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</si>
  <si>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</si>
  <si>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</si>
  <si>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</si>
  <si>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</si>
  <si>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</si>
  <si>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</si>
  <si>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</si>
  <si>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</si>
  <si>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</si>
  <si>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</si>
  <si>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</si>
  <si>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</si>
  <si>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</si>
  <si>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</si>
  <si>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</si>
  <si>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</si>
  <si>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</si>
  <si>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</si>
  <si>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</si>
  <si>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</si>
  <si>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</si>
  <si>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</si>
  <si>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</si>
  <si>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</si>
  <si>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</si>
  <si>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</si>
  <si>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</si>
  <si>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</si>
  <si>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</si>
  <si>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</si>
  <si>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</si>
  <si>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</si>
  <si>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</si>
  <si>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</si>
  <si>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</si>
  <si>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</si>
  <si>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</si>
  <si>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</si>
  <si>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</si>
  <si>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</si>
  <si>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</si>
  <si>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</si>
  <si>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</si>
  <si>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</si>
  <si>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</si>
  <si>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</si>
  <si>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</si>
  <si>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</si>
  <si>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</si>
  <si>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</si>
  <si>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</si>
  <si>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</si>
  <si>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</si>
  <si>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</si>
  <si>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</si>
  <si>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</si>
  <si>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</si>
  <si>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</si>
  <si>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</si>
  <si>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</si>
  <si>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</si>
  <si>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</si>
  <si>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</si>
  <si>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</si>
  <si>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</si>
  <si>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</si>
  <si>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</si>
  <si>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</si>
  <si>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</si>
  <si>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</si>
  <si>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</si>
  <si>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</si>
  <si>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</si>
  <si>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</si>
  <si>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</si>
  <si>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</si>
  <si>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</si>
  <si>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</si>
  <si>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</si>
  <si>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</si>
  <si>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</si>
  <si>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</si>
  <si>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</si>
  <si>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</si>
  <si>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</si>
  <si>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</si>
  <si>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</si>
  <si>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</si>
  <si>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</si>
  <si>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</si>
  <si>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</si>
  <si>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</si>
  <si>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</si>
  <si>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</si>
  <si>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</si>
  <si>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</si>
  <si>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</si>
  <si>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</si>
  <si>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</si>
  <si>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</si>
  <si>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</si>
  <si>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</si>
  <si>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</si>
  <si>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</si>
  <si>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</si>
  <si>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</si>
  <si>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</si>
  <si>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</si>
  <si>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</si>
  <si>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</si>
  <si>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</si>
  <si>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</si>
  <si>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</si>
  <si>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</si>
  <si>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</si>
  <si>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</si>
  <si>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</si>
  <si>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</si>
  <si>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</si>
  <si>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</si>
  <si>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</si>
  <si>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</si>
  <si>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</si>
  <si>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</si>
  <si>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</si>
  <si>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</si>
  <si>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</si>
  <si>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</si>
  <si>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</si>
  <si>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</si>
  <si>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</si>
  <si>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</si>
  <si>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</si>
  <si>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</si>
  <si>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</si>
  <si>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</si>
  <si>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</si>
  <si>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</si>
  <si>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</si>
  <si>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</si>
  <si>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</si>
  <si>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</si>
  <si>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</si>
  <si>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</si>
  <si>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</si>
  <si>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</si>
  <si>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</si>
  <si>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</si>
  <si>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</si>
  <si>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</si>
  <si>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</si>
  <si>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</si>
  <si>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</si>
  <si>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</si>
  <si>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</si>
  <si>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</si>
  <si>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</si>
  <si>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</si>
  <si>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</si>
  <si>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</si>
  <si>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</si>
  <si>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</si>
  <si>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</si>
  <si>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</si>
  <si>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</si>
  <si>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</si>
  <si>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</si>
  <si>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</si>
  <si>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</si>
  <si>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</si>
  <si>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</si>
  <si>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</si>
  <si>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</si>
  <si>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</si>
  <si>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</si>
  <si>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</si>
  <si>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</si>
  <si>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</si>
  <si>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</si>
  <si>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</si>
  <si>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</si>
  <si>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</si>
  <si>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</si>
  <si>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</si>
  <si>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</si>
  <si>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</si>
  <si>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</si>
  <si>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</si>
  <si>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</si>
  <si>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</si>
  <si>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</si>
  <si>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</si>
  <si>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</si>
  <si>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</si>
  <si>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</si>
  <si>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</si>
  <si>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</si>
  <si>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</si>
  <si>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</si>
  <si>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</si>
  <si>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</si>
  <si>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</si>
  <si>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</si>
  <si>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</si>
  <si>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</si>
  <si>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</si>
  <si>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</si>
  <si>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</si>
  <si>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</si>
  <si>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</si>
  <si>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</si>
  <si>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</si>
  <si>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</si>
  <si>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</si>
  <si>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</si>
  <si>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</si>
  <si>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</si>
  <si>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</si>
  <si>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</si>
  <si>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</si>
  <si>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</si>
  <si>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</si>
  <si>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</si>
  <si>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</si>
  <si>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</si>
  <si>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</si>
  <si>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</si>
  <si>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</si>
  <si>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</si>
  <si>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</si>
  <si>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</si>
  <si>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</si>
  <si>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</si>
  <si>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</si>
  <si>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</si>
  <si>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</si>
  <si>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</si>
  <si>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</si>
  <si>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</si>
  <si>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</si>
  <si>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</si>
  <si>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</si>
  <si>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</si>
  <si>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</si>
  <si>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</si>
  <si>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</si>
  <si>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</si>
  <si>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</si>
  <si>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</si>
  <si>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</si>
  <si>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</si>
  <si>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</si>
  <si>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</si>
  <si>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</si>
  <si>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</si>
  <si>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</si>
  <si>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</si>
  <si>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</si>
  <si>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</si>
  <si>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</si>
  <si>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</si>
  <si>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</si>
  <si>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</si>
  <si>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</si>
  <si>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</si>
  <si>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</si>
  <si>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</si>
  <si>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</si>
  <si>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</si>
  <si>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</si>
  <si>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</si>
  <si>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</si>
  <si>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</si>
  <si>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</si>
  <si>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</si>
  <si>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</si>
  <si>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</si>
  <si>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</si>
  <si>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</si>
  <si>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</si>
  <si>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</si>
  <si>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</si>
  <si>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</si>
  <si>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</si>
  <si>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</si>
  <si>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</si>
  <si>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</si>
  <si>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</si>
  <si>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</si>
  <si>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</si>
  <si>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</si>
  <si>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</si>
  <si>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</si>
  <si>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</si>
  <si>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</si>
  <si>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</si>
  <si>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</si>
  <si>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</si>
  <si>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</si>
  <si>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</si>
  <si>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</si>
  <si>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</si>
  <si>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</si>
  <si>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</si>
  <si>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</si>
  <si>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</si>
  <si>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</si>
  <si>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</si>
  <si>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</si>
  <si>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</si>
  <si>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</si>
  <si>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</si>
  <si>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</si>
  <si>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</si>
  <si>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</si>
  <si>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</si>
  <si>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</si>
  <si>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</si>
  <si>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</si>
  <si>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</si>
  <si>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</si>
  <si>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</si>
  <si>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</si>
  <si>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</si>
  <si>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</si>
  <si>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</si>
  <si>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</si>
  <si>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</si>
  <si>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</si>
  <si>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</si>
  <si>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</si>
  <si>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</si>
  <si>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</si>
  <si>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</si>
  <si>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</si>
  <si>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</si>
  <si>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</si>
  <si>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</si>
  <si>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</si>
  <si>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</si>
  <si>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</si>
  <si>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</si>
  <si>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</si>
  <si>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</si>
  <si>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</si>
  <si>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</si>
  <si>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</si>
  <si>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</si>
  <si>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</si>
  <si>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</si>
  <si>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</si>
  <si>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</si>
  <si>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</si>
  <si>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</si>
  <si>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</si>
  <si>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</si>
  <si>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</si>
  <si>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</si>
  <si>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</si>
  <si>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</si>
  <si>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</si>
  <si>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</si>
  <si>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</si>
  <si>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</si>
  <si>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</si>
  <si>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</si>
  <si>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</si>
  <si>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</si>
  <si>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</si>
  <si>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</si>
  <si>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</si>
  <si>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</si>
  <si>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</si>
  <si>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</si>
  <si>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</si>
  <si>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</si>
  <si>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</si>
  <si>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</si>
  <si>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</si>
  <si>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</si>
  <si>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</si>
  <si>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</si>
  <si>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</si>
  <si>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</si>
  <si>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</si>
  <si>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</si>
  <si>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</si>
  <si>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</si>
  <si>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</si>
  <si>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</si>
  <si>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</si>
  <si>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</si>
  <si>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</si>
  <si>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</si>
  <si>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</si>
  <si>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</si>
  <si>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</si>
  <si>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</si>
  <si>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</si>
  <si>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</si>
  <si>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</si>
  <si>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</si>
  <si>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</si>
  <si>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</si>
  <si>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</si>
  <si>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</si>
  <si>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</si>
  <si>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</si>
  <si>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</si>
  <si>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</si>
  <si>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</si>
  <si>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</si>
  <si>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</si>
  <si>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</si>
  <si>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</si>
  <si>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</si>
  <si>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</si>
  <si>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</si>
  <si>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</si>
  <si>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</si>
  <si>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</si>
  <si>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</si>
  <si>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</si>
  <si>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</si>
  <si>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</si>
  <si>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</si>
  <si>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</si>
  <si>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</si>
  <si>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</si>
  <si>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</si>
  <si>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</si>
  <si>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</si>
  <si>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</si>
  <si>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</si>
  <si>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</si>
  <si>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</si>
  <si>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</si>
  <si>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</si>
  <si>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</si>
  <si>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</si>
  <si>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</si>
  <si>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</si>
  <si>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</si>
  <si>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</si>
  <si>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</si>
  <si>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</si>
  <si>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</si>
  <si>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</si>
  <si>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</si>
  <si>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</si>
  <si>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</si>
  <si>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</si>
  <si>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</si>
  <si>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</si>
  <si>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</si>
  <si>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</si>
  <si>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</si>
  <si>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</si>
  <si>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</si>
  <si>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</si>
  <si>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</si>
  <si>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</si>
  <si>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</si>
  <si>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</si>
  <si>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</si>
  <si>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</si>
  <si>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</si>
  <si>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</si>
  <si>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</si>
  <si>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</si>
  <si>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</si>
  <si>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</si>
  <si>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</si>
  <si>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</si>
  <si>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</si>
  <si>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</si>
  <si>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</si>
  <si>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</si>
  <si>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</si>
  <si>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</si>
  <si>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</si>
  <si>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</si>
  <si>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</si>
  <si>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</si>
  <si>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</si>
  <si>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</si>
  <si>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</si>
  <si>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</si>
  <si>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</si>
  <si>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</si>
  <si>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</si>
  <si>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</si>
  <si>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</si>
  <si>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</si>
  <si>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</si>
  <si>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</si>
  <si>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</si>
  <si>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</si>
  <si>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</si>
  <si>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</si>
  <si>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</si>
  <si>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</si>
  <si>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</si>
  <si>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</si>
  <si>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</si>
  <si>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</si>
  <si>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</si>
  <si>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</si>
  <si>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</si>
  <si>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</si>
  <si>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</si>
  <si>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</si>
  <si>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</si>
  <si>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</si>
  <si>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</si>
  <si>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</si>
  <si>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</si>
  <si>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</si>
  <si>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</si>
  <si>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</si>
  <si>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</si>
  <si>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</si>
  <si>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</si>
  <si>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</si>
  <si>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</si>
  <si>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</si>
  <si>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</si>
  <si>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</si>
  <si>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</si>
  <si>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</si>
  <si>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</si>
  <si>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</si>
  <si>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</si>
  <si>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</si>
  <si>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</si>
  <si>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</si>
  <si>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</si>
  <si>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</si>
  <si>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</si>
  <si>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</si>
  <si>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</si>
  <si>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</si>
  <si>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</si>
  <si>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</si>
  <si>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</si>
  <si>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</si>
  <si>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</si>
  <si>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</si>
  <si>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</si>
  <si>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</si>
  <si>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</si>
  <si>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</si>
  <si>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</si>
  <si>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</si>
  <si>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</si>
  <si>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</si>
  <si>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</si>
  <si>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</si>
  <si>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</si>
  <si>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</si>
  <si>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</si>
  <si>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</si>
  <si>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</si>
  <si>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</si>
  <si>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</si>
  <si>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</si>
  <si>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</si>
  <si>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</si>
  <si>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</si>
  <si>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</si>
  <si>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</si>
  <si>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</si>
  <si>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</si>
  <si>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</si>
  <si>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</si>
  <si>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</si>
  <si>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</si>
  <si>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</si>
  <si>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</si>
  <si>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</si>
  <si>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</si>
  <si>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</si>
  <si>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</si>
  <si>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</si>
  <si>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</si>
  <si>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</si>
  <si>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</si>
  <si>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</si>
  <si>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</si>
  <si>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</si>
  <si>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</si>
  <si>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</si>
  <si>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</si>
  <si>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</si>
  <si>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</si>
  <si>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</si>
  <si>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</si>
  <si>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</si>
  <si>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</si>
  <si>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</si>
  <si>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</si>
  <si>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</si>
  <si>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</si>
  <si>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</si>
  <si>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</si>
  <si>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</si>
  <si>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</si>
  <si>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</si>
  <si>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</si>
  <si>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</si>
  <si>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</si>
  <si>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</si>
  <si>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</si>
  <si>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</si>
  <si>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</si>
  <si>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</si>
  <si>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</si>
  <si>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</si>
  <si>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</si>
  <si>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</si>
  <si>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</si>
  <si>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</si>
  <si>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</si>
  <si>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</si>
  <si>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</si>
  <si>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</si>
  <si>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</si>
  <si>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</si>
  <si>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</si>
  <si>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</si>
  <si>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</si>
  <si>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</si>
  <si>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</si>
  <si>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</si>
  <si>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</si>
  <si>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</si>
  <si>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</si>
  <si>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</si>
  <si>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</si>
  <si>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</si>
  <si>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</si>
  <si>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</si>
  <si>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</si>
  <si>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</si>
  <si>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</si>
  <si>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</si>
  <si>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</si>
  <si>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</si>
  <si>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</si>
  <si>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</si>
  <si>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</si>
  <si>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</si>
  <si>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</si>
  <si>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</si>
  <si>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</si>
  <si>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</si>
  <si>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</si>
  <si>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</si>
  <si>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</si>
  <si>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</si>
  <si>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</si>
  <si>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</si>
  <si>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</si>
  <si>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</si>
  <si>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</si>
  <si>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</si>
  <si>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</si>
  <si>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</si>
  <si>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</si>
  <si>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</si>
  <si>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</si>
  <si>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</si>
  <si>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</si>
  <si>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</si>
  <si>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</si>
  <si>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</si>
  <si>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</si>
  <si>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</si>
  <si>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</si>
  <si>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</si>
  <si>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</si>
  <si>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</si>
  <si>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</si>
  <si>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</si>
  <si>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</si>
  <si>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</si>
  <si>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</si>
  <si>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</si>
  <si>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</si>
  <si>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</si>
  <si>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</si>
  <si>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</si>
  <si>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</si>
  <si>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</si>
  <si>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</si>
  <si>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</si>
  <si>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</si>
  <si>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</si>
  <si>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</si>
  <si>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</si>
  <si>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</si>
  <si>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</si>
  <si>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</si>
  <si>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</si>
  <si>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</si>
  <si>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</si>
  <si>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</si>
  <si>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</si>
  <si>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</si>
  <si>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</si>
  <si>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</si>
  <si>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</si>
  <si>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</si>
  <si>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</si>
  <si>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</si>
  <si>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</si>
  <si>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</si>
  <si>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</si>
  <si>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</si>
  <si>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</si>
  <si>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</si>
  <si>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</si>
  <si>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</si>
  <si>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</si>
  <si>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</si>
  <si>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</si>
  <si>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</si>
  <si>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</si>
  <si>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</si>
  <si>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</si>
  <si>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</si>
  <si>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</si>
  <si>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</si>
  <si>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</si>
  <si>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</si>
  <si>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</si>
  <si>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</si>
  <si>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</si>
  <si>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</si>
  <si>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</si>
  <si>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</si>
  <si>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</si>
  <si>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</si>
  <si>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</si>
  <si>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</si>
  <si>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</si>
  <si>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</si>
  <si>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</si>
  <si>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</si>
  <si>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</si>
  <si>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</si>
  <si>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</si>
  <si>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</si>
  <si>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</si>
  <si>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</si>
  <si>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</si>
  <si>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</si>
  <si>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</si>
  <si>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</si>
  <si>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</si>
  <si>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</si>
  <si>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</si>
  <si>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</si>
  <si>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</si>
  <si>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</si>
  <si>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</si>
  <si>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</si>
  <si>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</si>
  <si>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</si>
  <si>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</si>
  <si>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</si>
  <si>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</si>
  <si>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</si>
  <si>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</si>
  <si>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</si>
  <si>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</si>
  <si>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</si>
  <si>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</si>
  <si>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</si>
  <si>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</si>
  <si>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</si>
  <si>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</si>
  <si>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</si>
  <si>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</si>
  <si>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</si>
  <si>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</si>
  <si>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</si>
  <si>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</si>
  <si>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</si>
  <si>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</si>
  <si>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</si>
  <si>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</si>
  <si>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</si>
  <si>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</si>
  <si>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</si>
  <si>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</si>
  <si>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</si>
  <si>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</si>
  <si>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</si>
  <si>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</si>
  <si>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</si>
  <si>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</si>
  <si>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</si>
  <si>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</si>
  <si>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</si>
  <si>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</si>
  <si>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</si>
  <si>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</si>
  <si>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</si>
  <si>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</si>
  <si>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</si>
  <si>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</si>
  <si>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</si>
  <si>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</si>
  <si>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</si>
  <si>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</si>
  <si>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</si>
  <si>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</si>
  <si>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</si>
  <si>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</si>
  <si>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</si>
  <si>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</si>
  <si>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</si>
  <si>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</si>
  <si>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</si>
  <si>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</si>
  <si>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</si>
  <si>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</si>
  <si>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</si>
  <si>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</si>
  <si>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</si>
  <si>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</si>
  <si>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</si>
  <si>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</si>
  <si>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</si>
  <si>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</si>
  <si>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</si>
  <si>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</si>
  <si>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</si>
  <si>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</si>
  <si>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</si>
  <si>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</si>
  <si>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</si>
  <si>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</si>
  <si>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</si>
  <si>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</si>
  <si>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</si>
  <si>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</si>
  <si>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</si>
  <si>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</si>
  <si>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</si>
  <si>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</si>
  <si>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</si>
  <si>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</si>
  <si>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</si>
  <si>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</si>
  <si>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</si>
  <si>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</si>
  <si>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</si>
  <si>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</si>
  <si>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</si>
  <si>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</si>
  <si>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</si>
  <si>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</si>
  <si>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</si>
  <si>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</si>
  <si>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</si>
  <si>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</si>
  <si>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</si>
  <si>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</si>
  <si>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</si>
  <si>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</si>
  <si>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</si>
  <si>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</si>
  <si>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</si>
  <si>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</si>
  <si>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</si>
  <si>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</si>
  <si>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</si>
  <si>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</si>
  <si>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</si>
  <si>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</si>
  <si>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</si>
  <si>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</si>
  <si>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</si>
  <si>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</si>
  <si>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</si>
  <si>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</si>
  <si>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</si>
  <si>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</si>
  <si>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</si>
  <si>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</si>
  <si>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</si>
  <si>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</si>
  <si>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</si>
  <si>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</si>
  <si>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</si>
  <si>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</si>
  <si>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</si>
  <si>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</si>
  <si>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</si>
  <si>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</si>
  <si>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</si>
  <si>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</si>
  <si>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</si>
  <si>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</si>
  <si>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</si>
  <si>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</si>
  <si>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</si>
  <si>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</si>
  <si>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</si>
  <si>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</si>
  <si>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</si>
  <si>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</si>
  <si>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</si>
  <si>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</si>
  <si>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</si>
  <si>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</si>
  <si>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</si>
  <si>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</si>
  <si>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</si>
  <si>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</si>
  <si>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</si>
  <si>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</si>
  <si>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</si>
  <si>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</si>
  <si>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</si>
  <si>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</si>
  <si>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</si>
  <si>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</si>
  <si>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</si>
  <si>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</si>
  <si>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</si>
  <si>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</si>
  <si>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</si>
  <si>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</si>
  <si>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</si>
  <si>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</si>
  <si>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</si>
  <si>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</si>
  <si>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</si>
  <si>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</si>
  <si>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</si>
  <si>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</si>
  <si>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</si>
  <si>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</si>
  <si>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</si>
  <si>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</si>
  <si>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</si>
  <si>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</si>
  <si>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</si>
  <si>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</si>
  <si>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</si>
  <si>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</si>
  <si>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</si>
  <si>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</si>
  <si>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</si>
  <si>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</si>
  <si>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</si>
  <si>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</si>
  <si>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</si>
  <si>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</si>
  <si>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</si>
  <si>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</si>
  <si>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</si>
  <si>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</si>
  <si>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</si>
  <si>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</si>
  <si>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</si>
  <si>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</si>
  <si>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</si>
  <si>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</si>
  <si>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</si>
  <si>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</si>
  <si>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</si>
  <si>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</si>
  <si>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</si>
  <si>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</si>
  <si>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</si>
  <si>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</si>
  <si>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</si>
  <si>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</si>
  <si>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</si>
  <si>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</si>
  <si>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</si>
  <si>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</si>
  <si>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</si>
  <si>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</si>
  <si>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</si>
  <si>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</si>
  <si>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</si>
  <si>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</si>
  <si>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</si>
  <si>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</si>
  <si>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</si>
  <si>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</si>
  <si>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</si>
  <si>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</si>
  <si>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</si>
  <si>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</si>
  <si>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</si>
  <si>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</si>
  <si>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</si>
  <si>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</si>
  <si>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</si>
  <si>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</si>
  <si>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</si>
  <si>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</si>
  <si>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</si>
  <si>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</si>
  <si>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</si>
  <si>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</si>
  <si>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</si>
  <si>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</si>
  <si>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</si>
  <si>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</si>
  <si>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</si>
  <si>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</si>
  <si>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</si>
  <si>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</si>
  <si>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</si>
  <si>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</si>
  <si>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</si>
  <si>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</si>
  <si>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</si>
  <si>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</si>
  <si>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</si>
  <si>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</si>
  <si>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</si>
  <si>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</si>
  <si>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</si>
  <si>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</si>
  <si>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</si>
  <si>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</si>
  <si>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</si>
  <si>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</si>
  <si>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</si>
  <si>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</si>
  <si>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</si>
  <si>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</si>
  <si>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</si>
  <si>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</si>
  <si>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</si>
  <si>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</si>
  <si>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</si>
  <si>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</si>
  <si>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</si>
  <si>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</si>
  <si>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</si>
  <si>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</si>
  <si>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</si>
  <si>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</si>
  <si>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</si>
  <si>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</si>
  <si>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</si>
  <si>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</si>
  <si>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</si>
  <si>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</si>
  <si>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</si>
  <si>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</si>
  <si>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</si>
  <si>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</si>
  <si>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</si>
  <si>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</si>
  <si>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</si>
  <si>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</si>
  <si>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</si>
  <si>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</si>
  <si>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</si>
  <si>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</si>
  <si>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</si>
  <si>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</si>
  <si>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</si>
  <si>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</si>
  <si>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</si>
  <si>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</si>
  <si>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</si>
  <si>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</si>
  <si>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</si>
  <si>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</si>
  <si>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</si>
  <si>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</si>
  <si>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</si>
  <si>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</si>
  <si>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</si>
  <si>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</si>
  <si>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</si>
  <si>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</si>
  <si>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</si>
  <si>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</si>
  <si>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</si>
  <si>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</si>
  <si>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</si>
  <si>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</si>
  <si>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</si>
  <si>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</si>
  <si>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</si>
  <si>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</si>
  <si>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</si>
  <si>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</si>
  <si>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</si>
  <si>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</si>
  <si>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</si>
  <si>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</si>
  <si>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</si>
  <si>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</si>
  <si>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</si>
  <si>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</si>
  <si>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</si>
  <si>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</si>
  <si>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</si>
  <si>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</si>
  <si>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</si>
  <si>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</si>
  <si>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</si>
  <si>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</si>
  <si>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</si>
  <si>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</si>
  <si>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</si>
  <si>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</si>
  <si>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</si>
  <si>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</si>
  <si>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</si>
  <si>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</si>
  <si>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</si>
  <si>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</si>
  <si>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</si>
  <si>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</si>
  <si>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</si>
  <si>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</si>
  <si>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</si>
  <si>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</si>
  <si>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</si>
  <si>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</si>
  <si>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</si>
  <si>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</si>
  <si>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</si>
  <si>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</si>
  <si>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</si>
  <si>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</si>
  <si>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</si>
  <si>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</si>
  <si>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</si>
  <si>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</si>
  <si>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</si>
  <si>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</si>
  <si>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</si>
  <si>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</si>
  <si>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</si>
  <si>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</si>
  <si>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</si>
  <si>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</si>
  <si>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</si>
  <si>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</si>
  <si>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</si>
  <si>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</si>
  <si>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</si>
  <si>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</si>
  <si>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</si>
  <si>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</si>
  <si>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</si>
  <si>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</si>
  <si>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</si>
  <si>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</si>
  <si>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</si>
  <si>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</si>
  <si>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</si>
  <si>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</si>
  <si>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</si>
  <si>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</si>
  <si>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</si>
  <si>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</si>
  <si>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</si>
  <si>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</si>
  <si>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</si>
  <si>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</si>
  <si>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</si>
  <si>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</si>
  <si>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</si>
  <si>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</si>
  <si>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</si>
  <si>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</si>
  <si>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</si>
  <si>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</si>
  <si>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</si>
  <si>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</si>
  <si>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</si>
  <si>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</si>
  <si>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</si>
  <si>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</si>
  <si>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</si>
  <si>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</si>
  <si>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</si>
  <si>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</si>
  <si>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</si>
  <si>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</si>
  <si>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</si>
  <si>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</si>
  <si>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</si>
  <si>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</si>
  <si>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</si>
  <si>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</si>
  <si>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</si>
  <si>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</si>
  <si>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</si>
  <si>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</si>
  <si>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</si>
  <si>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</si>
  <si>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</si>
  <si>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</si>
  <si>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</si>
  <si>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</si>
  <si>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</si>
  <si>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</si>
  <si>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</si>
  <si>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</si>
  <si>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</si>
  <si>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</si>
  <si>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</si>
  <si>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</si>
  <si>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</si>
  <si>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</si>
  <si>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</si>
  <si>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</si>
  <si>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</si>
  <si>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</si>
  <si>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</si>
  <si>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</si>
  <si>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</si>
  <si>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</si>
  <si>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</si>
  <si>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</si>
  <si>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</si>
  <si>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</si>
  <si>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</si>
  <si>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</si>
  <si>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</si>
  <si>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</si>
  <si>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</si>
  <si>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</si>
  <si>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</si>
  <si>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</si>
  <si>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</si>
  <si>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</si>
  <si>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</si>
  <si>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</si>
  <si>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</si>
  <si>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</si>
  <si>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</si>
  <si>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</si>
  <si>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</si>
  <si>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</si>
  <si>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</si>
  <si>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</si>
  <si>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</si>
  <si>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</si>
  <si>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</si>
  <si>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</si>
  <si>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</si>
  <si>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</si>
  <si>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</si>
  <si>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</si>
  <si>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</si>
  <si>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</si>
  <si>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</si>
  <si>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</si>
  <si>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</si>
  <si>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</si>
  <si>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</si>
  <si>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</si>
  <si>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</si>
  <si>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</si>
  <si>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</si>
  <si>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</si>
  <si>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</si>
  <si>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</si>
  <si>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</si>
  <si>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</si>
  <si>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</si>
  <si>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</si>
  <si>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</si>
  <si>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</si>
  <si>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</si>
  <si>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</si>
  <si>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</si>
  <si>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</si>
  <si>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</si>
  <si>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</si>
  <si>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</si>
  <si>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</si>
  <si>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</si>
  <si>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</si>
  <si>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</si>
  <si>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</si>
  <si>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</si>
  <si>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</si>
  <si>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</si>
  <si>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</si>
  <si>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</si>
  <si>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</si>
  <si>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</si>
  <si>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</si>
  <si>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</si>
  <si>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</si>
  <si>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</si>
  <si>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</si>
  <si>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</si>
  <si>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</si>
  <si>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</si>
  <si>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</si>
  <si>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</si>
  <si>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</si>
  <si>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</si>
  <si>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</si>
  <si>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</si>
  <si>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</si>
  <si>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</si>
  <si>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</si>
  <si>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</si>
  <si>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</si>
  <si>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</si>
  <si>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</si>
  <si>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</si>
  <si>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</si>
  <si>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</si>
  <si>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</si>
  <si>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</si>
  <si>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</si>
  <si>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</si>
  <si>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</si>
  <si>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</si>
  <si>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</si>
  <si>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</si>
  <si>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</si>
  <si>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</si>
  <si>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</si>
  <si>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</si>
  <si>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</si>
  <si>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</si>
  <si>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</si>
  <si>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</si>
  <si>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</si>
  <si>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</si>
  <si>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</si>
  <si>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</si>
  <si>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</si>
  <si>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</si>
  <si>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</si>
  <si>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</si>
  <si>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</si>
  <si>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</si>
  <si>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</si>
  <si>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</si>
  <si>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</si>
  <si>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</si>
  <si>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</si>
  <si>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</si>
  <si>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</si>
  <si>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</si>
  <si>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</si>
  <si>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</si>
  <si>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</si>
  <si>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</si>
  <si>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</si>
  <si>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</si>
  <si>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</si>
  <si>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</si>
  <si>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</si>
  <si>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</si>
  <si>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</si>
  <si>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</si>
  <si>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</si>
  <si>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</si>
  <si>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</si>
  <si>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</si>
  <si>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</si>
  <si>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</si>
  <si>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</si>
  <si>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</si>
  <si>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</si>
  <si>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</si>
  <si>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</si>
  <si>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</si>
  <si>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</si>
  <si>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</si>
  <si>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</si>
  <si>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</si>
  <si>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</si>
  <si>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</si>
  <si>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</si>
  <si>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</si>
  <si>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</si>
  <si>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</si>
  <si>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</si>
  <si>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</si>
  <si>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</si>
  <si>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</si>
  <si>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</si>
  <si>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</si>
  <si>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</si>
  <si>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</si>
  <si>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</si>
  <si>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</si>
  <si>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</si>
  <si>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</si>
  <si>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</si>
  <si>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</si>
  <si>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</si>
  <si>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</si>
  <si>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</si>
  <si>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</si>
  <si>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</si>
  <si>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</si>
  <si>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</si>
  <si>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</si>
  <si>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</si>
  <si>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</si>
  <si>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</si>
  <si>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</si>
  <si>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</si>
  <si>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</si>
  <si>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</si>
  <si>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</si>
  <si>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</si>
  <si>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</si>
  <si>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</si>
  <si>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</si>
  <si>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</si>
  <si>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</si>
  <si>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</si>
  <si>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</si>
  <si>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</si>
  <si>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</si>
  <si>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</si>
  <si>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</si>
  <si>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</si>
  <si>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</si>
  <si>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</si>
  <si>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</si>
  <si>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</si>
  <si>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</si>
  <si>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</si>
  <si>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</si>
  <si>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</si>
  <si>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</si>
  <si>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</si>
  <si>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</si>
  <si>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</si>
  <si>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</si>
  <si>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</si>
  <si>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</si>
  <si>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</si>
  <si>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</si>
  <si>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</si>
  <si>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</si>
  <si>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</si>
  <si>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</si>
  <si>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</si>
  <si>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</si>
  <si>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</si>
  <si>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</si>
  <si>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</si>
  <si>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</si>
  <si>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</si>
  <si>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</si>
  <si>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</si>
  <si>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</si>
  <si>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</si>
  <si>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</si>
  <si>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</si>
  <si>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</si>
  <si>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</si>
  <si>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</si>
  <si>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</si>
  <si>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</si>
  <si>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</si>
  <si>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</si>
  <si>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</si>
  <si>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</si>
  <si>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</si>
  <si>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</si>
  <si>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</si>
  <si>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</si>
  <si>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</si>
  <si>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</si>
  <si>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</si>
  <si>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</si>
  <si>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</si>
  <si>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</si>
  <si>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</si>
  <si>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</si>
  <si>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</si>
  <si>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</si>
  <si>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</si>
  <si>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</si>
  <si>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</si>
  <si>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</si>
  <si>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</si>
  <si>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</si>
  <si>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</si>
  <si>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</si>
  <si>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</si>
  <si>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</si>
  <si>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</si>
  <si>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</si>
  <si>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</si>
  <si>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</si>
  <si>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</si>
  <si>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</si>
  <si>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</si>
  <si>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</si>
  <si>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</si>
  <si>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</si>
  <si>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</si>
  <si>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</si>
  <si>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</si>
  <si>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</si>
  <si>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</si>
  <si>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</si>
  <si>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</si>
  <si>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</si>
  <si>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</si>
  <si>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</si>
  <si>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</si>
  <si>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</si>
  <si>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</si>
  <si>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</si>
  <si>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</si>
  <si>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</si>
  <si>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</si>
  <si>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</si>
  <si>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</si>
  <si>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</si>
  <si>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</si>
  <si>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</si>
  <si>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</si>
  <si>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</si>
  <si>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</si>
  <si>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</si>
  <si>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</si>
  <si>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</si>
  <si>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</si>
  <si>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</si>
  <si>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</si>
  <si>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</si>
  <si>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</si>
  <si>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</si>
  <si>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</si>
  <si>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</si>
  <si>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</si>
  <si>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</si>
  <si>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</si>
  <si>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</si>
  <si>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</si>
  <si>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</si>
  <si>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</si>
  <si>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</si>
  <si>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</si>
  <si>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</si>
  <si>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</si>
  <si>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</si>
  <si>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</si>
  <si>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</si>
  <si>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</si>
  <si>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</si>
  <si>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</si>
  <si>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</si>
  <si>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</si>
  <si>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</si>
  <si>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</si>
  <si>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</si>
  <si>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</si>
  <si>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</si>
  <si>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</si>
  <si>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</si>
  <si>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</si>
  <si>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</si>
  <si>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</si>
  <si>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</si>
  <si>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</si>
  <si>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</si>
  <si>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</si>
  <si>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</si>
  <si>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</si>
  <si>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</si>
  <si>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</si>
  <si>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</si>
  <si>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</si>
  <si>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</si>
  <si>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</si>
  <si>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</si>
  <si>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</si>
  <si>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</si>
  <si>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</si>
  <si>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</si>
  <si>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</si>
  <si>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</si>
  <si>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</si>
  <si>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</si>
  <si>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</si>
  <si>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</si>
  <si>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</si>
  <si>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</si>
  <si>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</si>
  <si>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</si>
  <si>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</si>
  <si>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</si>
  <si>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</si>
  <si>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</si>
  <si>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</si>
  <si>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</si>
  <si>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</si>
  <si>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</si>
  <si>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</si>
  <si>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</si>
  <si>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</si>
  <si>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</si>
  <si>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</si>
  <si>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</si>
  <si>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</si>
  <si>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</si>
  <si>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</si>
  <si>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</si>
  <si>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</si>
  <si>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</si>
  <si>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</si>
  <si>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</si>
  <si>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</si>
  <si>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</si>
  <si>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</si>
  <si>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</si>
  <si>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</si>
  <si>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</si>
  <si>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</si>
  <si>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</si>
  <si>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</si>
  <si>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</si>
  <si>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</si>
  <si>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</si>
  <si>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</si>
  <si>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</si>
  <si>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</si>
  <si>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</si>
  <si>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</si>
  <si>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</si>
  <si>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</si>
  <si>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</si>
  <si>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</si>
  <si>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</si>
  <si>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</si>
  <si>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</si>
  <si>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</si>
  <si>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</si>
  <si>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</si>
  <si>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</si>
  <si>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</si>
  <si>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</si>
  <si>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</si>
  <si>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</si>
  <si>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</si>
  <si>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</si>
  <si>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</si>
  <si>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</si>
  <si>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</si>
  <si>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</si>
  <si>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</si>
  <si>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</si>
  <si>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</si>
  <si>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</si>
  <si>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</si>
  <si>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</si>
  <si>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</si>
  <si>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</si>
  <si>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</si>
  <si>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</si>
  <si>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</si>
  <si>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</si>
  <si>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</si>
  <si>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</si>
  <si>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</si>
  <si>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</si>
  <si>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</si>
  <si>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</si>
  <si>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</si>
  <si>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</si>
  <si>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</si>
  <si>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</si>
  <si>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</si>
  <si>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</si>
  <si>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</si>
  <si>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</si>
  <si>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</si>
  <si>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</si>
  <si>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</si>
  <si>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</si>
  <si>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</si>
  <si>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</si>
  <si>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</si>
  <si>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</si>
  <si>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</si>
  <si>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</si>
  <si>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</si>
  <si>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</si>
  <si>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</si>
  <si>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</si>
  <si>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</si>
  <si>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</si>
  <si>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</si>
  <si>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</si>
  <si>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</si>
  <si>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</si>
  <si>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</si>
  <si>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</si>
  <si>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</si>
  <si>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</si>
  <si>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</si>
  <si>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</si>
  <si>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</si>
  <si>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</si>
  <si>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</si>
  <si>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</si>
  <si>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</si>
  <si>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</si>
  <si>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</si>
  <si>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</si>
  <si>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</si>
  <si>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</si>
  <si>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</si>
  <si>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</si>
  <si>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</si>
  <si>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</si>
  <si>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</si>
  <si>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</si>
  <si>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</si>
  <si>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</si>
  <si>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</si>
  <si>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</si>
  <si>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</si>
  <si>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</si>
  <si>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</si>
  <si>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</si>
  <si>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</si>
  <si>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</si>
  <si>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</si>
  <si>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</si>
  <si>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</si>
  <si>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</si>
  <si>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</si>
  <si>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</si>
  <si>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</si>
  <si>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</si>
  <si>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</si>
  <si>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</si>
  <si>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</si>
  <si>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</si>
  <si>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</si>
  <si>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</si>
  <si>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</si>
  <si>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</si>
  <si>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</si>
  <si>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</si>
  <si>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</si>
  <si>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</si>
  <si>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</si>
  <si>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</si>
  <si>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</si>
  <si>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</si>
  <si>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</si>
  <si>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</si>
  <si>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</si>
  <si>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</si>
  <si>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</si>
  <si>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</si>
  <si>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</si>
  <si>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</si>
  <si>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</si>
  <si>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</si>
  <si>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</si>
  <si>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</si>
  <si>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</si>
  <si>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</si>
  <si>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</si>
  <si>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</si>
  <si>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</si>
  <si>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</si>
  <si>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</si>
  <si>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</si>
  <si>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</si>
  <si>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</si>
  <si>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</si>
  <si>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</si>
  <si>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</si>
  <si>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</si>
  <si>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</si>
  <si>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</si>
  <si>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</si>
  <si>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</si>
  <si>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</si>
  <si>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</si>
  <si>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</si>
  <si>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</si>
  <si>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</si>
  <si>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</si>
  <si>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</si>
  <si>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</si>
  <si>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</si>
  <si>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</si>
  <si>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</si>
  <si>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</si>
  <si>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</si>
  <si>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</si>
  <si>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</si>
  <si>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</si>
  <si>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</si>
  <si>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</si>
  <si>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</si>
  <si>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</si>
  <si>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</si>
  <si>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</si>
  <si>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</si>
  <si>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</si>
  <si>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</si>
  <si>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</si>
  <si>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</si>
  <si>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</si>
  <si>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</si>
  <si>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</si>
  <si>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</si>
  <si>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</si>
  <si>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</si>
  <si>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</si>
  <si>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</si>
  <si>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</si>
  <si>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</si>
  <si>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</si>
  <si>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</si>
  <si>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</si>
  <si>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</si>
  <si>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</si>
  <si>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</si>
  <si>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</si>
  <si>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</si>
  <si>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</si>
  <si>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</si>
  <si>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</si>
  <si>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</si>
  <si>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</si>
  <si>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</si>
  <si>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</si>
  <si>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</si>
  <si>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</si>
  <si>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</si>
  <si>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</si>
  <si>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</si>
  <si>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</si>
  <si>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</si>
  <si>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</si>
  <si>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</si>
  <si>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</si>
  <si>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</si>
  <si>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</si>
  <si>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</si>
  <si>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</si>
  <si>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</si>
  <si>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</si>
  <si>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</si>
  <si>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</si>
  <si>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</si>
  <si>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</si>
  <si>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</si>
  <si>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</si>
  <si>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</si>
  <si>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</si>
  <si>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</si>
  <si>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</si>
  <si>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</si>
  <si>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</si>
  <si>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</si>
  <si>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</si>
  <si>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</si>
  <si>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</si>
  <si>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</si>
  <si>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</si>
  <si>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</si>
  <si>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</si>
  <si>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</si>
  <si>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</si>
  <si>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</si>
  <si>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</si>
  <si>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</si>
  <si>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</si>
  <si>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</si>
  <si>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</si>
  <si>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</si>
  <si>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</si>
  <si>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</si>
  <si>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</si>
  <si>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</si>
  <si>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</si>
  <si>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</si>
  <si>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</si>
  <si>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</si>
  <si>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</si>
  <si>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</si>
  <si>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</si>
  <si>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</si>
  <si>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</si>
  <si>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</si>
  <si>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</si>
  <si>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</si>
  <si>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</si>
  <si>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</si>
  <si>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</si>
  <si>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</si>
  <si>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</si>
  <si>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</si>
  <si>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</si>
  <si>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</si>
  <si>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</si>
  <si>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</si>
  <si>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</si>
  <si>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</si>
  <si>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</si>
  <si>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</si>
  <si>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</si>
  <si>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</si>
  <si>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</si>
  <si>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</si>
  <si>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</si>
  <si>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</si>
  <si>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</si>
  <si>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</si>
  <si>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</si>
  <si>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</si>
  <si>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</si>
  <si>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</si>
  <si>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</si>
  <si>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</si>
  <si>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</si>
  <si>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</si>
  <si>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</si>
  <si>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</si>
  <si>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</si>
  <si>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</si>
  <si>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</si>
  <si>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</si>
  <si>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</si>
  <si>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</si>
  <si>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</si>
  <si>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</si>
  <si>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</si>
  <si>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</si>
  <si>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</si>
  <si>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</si>
  <si>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</si>
  <si>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</si>
  <si>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</si>
  <si>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</si>
  <si>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</si>
  <si>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</si>
  <si>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</si>
  <si>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</si>
  <si>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</si>
  <si>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</si>
  <si>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</si>
  <si>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</si>
  <si>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</si>
  <si>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</si>
  <si>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</si>
  <si>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</si>
  <si>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</si>
  <si>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</si>
  <si>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</si>
  <si>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</si>
  <si>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</si>
  <si>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</si>
  <si>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</si>
  <si>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</si>
  <si>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</si>
  <si>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</si>
  <si>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</si>
  <si>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</si>
  <si>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</si>
  <si>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</si>
  <si>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</si>
  <si>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</si>
  <si>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</si>
  <si>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</si>
  <si>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</si>
  <si>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</si>
  <si>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</si>
  <si>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</si>
  <si>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</si>
  <si>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</si>
  <si>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</si>
  <si>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</si>
  <si>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</si>
  <si>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</si>
  <si>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</si>
  <si>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</si>
  <si>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</si>
  <si>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</si>
  <si>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</si>
  <si>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</si>
  <si>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</si>
  <si>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</si>
  <si>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</si>
  <si>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</si>
  <si>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</si>
  <si>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</si>
  <si>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</si>
  <si>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</si>
  <si>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</si>
  <si>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</si>
  <si>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</si>
  <si>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</si>
  <si>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</si>
  <si>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</si>
  <si>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</si>
  <si>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</si>
  <si>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</si>
  <si>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</si>
  <si>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</si>
  <si>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</si>
  <si>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</si>
  <si>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</si>
  <si>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</si>
  <si>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</si>
  <si>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</si>
  <si>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</si>
  <si>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</si>
  <si>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</si>
  <si>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</si>
  <si>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</si>
  <si>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</si>
  <si>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</si>
  <si>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</si>
  <si>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</si>
  <si>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</si>
  <si>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</si>
  <si>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</si>
  <si>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</si>
  <si>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</si>
  <si>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</si>
  <si>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</si>
  <si>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</si>
  <si>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</si>
  <si>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</si>
  <si>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</si>
  <si>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</si>
  <si>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</si>
  <si>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</si>
  <si>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</si>
  <si>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</si>
  <si>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</si>
  <si>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</si>
  <si>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</si>
  <si>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</si>
  <si>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</si>
  <si>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</si>
  <si>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</si>
  <si>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</si>
  <si>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</si>
  <si>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</si>
  <si>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</si>
  <si>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</si>
  <si>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</si>
  <si>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</si>
  <si>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</si>
  <si>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</si>
  <si>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</si>
  <si>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</si>
  <si>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</si>
  <si>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</si>
  <si>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</si>
  <si>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</si>
  <si>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</si>
  <si>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</si>
  <si>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</si>
  <si>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</si>
  <si>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</si>
  <si>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</si>
  <si>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</si>
  <si>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</si>
  <si>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</si>
  <si>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</si>
  <si>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</si>
  <si>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</si>
  <si>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</si>
  <si>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</si>
  <si>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</si>
  <si>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</si>
  <si>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</si>
  <si>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</si>
  <si>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</si>
  <si>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</si>
  <si>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</si>
  <si>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</si>
  <si>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</si>
  <si>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</si>
  <si>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</si>
  <si>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</si>
  <si>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</si>
  <si>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</si>
  <si>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</si>
  <si>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</si>
  <si>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</si>
  <si>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</si>
  <si>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</si>
  <si>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</si>
  <si>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</si>
  <si>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</si>
  <si>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</si>
  <si>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</si>
  <si>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</si>
  <si>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</si>
  <si>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</si>
  <si>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</si>
  <si>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</si>
  <si>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</si>
  <si>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</si>
  <si>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</si>
  <si>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</si>
  <si>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</si>
  <si>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</si>
  <si>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</si>
  <si>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</si>
  <si>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</si>
  <si>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</si>
  <si>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</si>
  <si>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</si>
  <si>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</si>
  <si>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</si>
  <si>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</si>
  <si>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</si>
  <si>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</si>
  <si>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</si>
  <si>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</si>
  <si>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</si>
  <si>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</si>
  <si>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</si>
  <si>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</si>
  <si>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</si>
  <si>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</si>
  <si>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</si>
  <si>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</si>
  <si>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</si>
  <si>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</si>
  <si>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</si>
  <si>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</si>
  <si>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</si>
  <si>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</si>
  <si>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</si>
  <si>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</si>
  <si>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</si>
  <si>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</si>
  <si>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</si>
  <si>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</si>
  <si>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</si>
  <si>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</si>
  <si>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</si>
  <si>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</si>
  <si>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</si>
  <si>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</si>
  <si>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</si>
  <si>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</si>
  <si>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</si>
  <si>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</si>
  <si>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</si>
  <si>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</si>
  <si>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</si>
  <si>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</si>
  <si>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</si>
  <si>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</si>
  <si>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</si>
  <si>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</si>
  <si>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</si>
  <si>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</si>
  <si>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</si>
  <si>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</si>
  <si>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</si>
  <si>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</si>
  <si>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</si>
  <si>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</si>
  <si>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</si>
  <si>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</si>
  <si>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</si>
  <si>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</si>
  <si>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</si>
  <si>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</si>
  <si>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</si>
  <si>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</si>
  <si>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</si>
  <si>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</si>
  <si>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</si>
  <si>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</si>
  <si>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</si>
  <si>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</si>
  <si>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</si>
  <si>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</si>
  <si>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</si>
  <si>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</si>
  <si>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</si>
  <si>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</si>
  <si>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</si>
  <si>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</si>
  <si>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</si>
  <si>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</si>
  <si>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</si>
  <si>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</si>
  <si>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</si>
  <si>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</si>
  <si>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</si>
  <si>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</si>
  <si>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</si>
  <si>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</si>
  <si>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</si>
  <si>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</si>
  <si>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</si>
  <si>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</si>
  <si>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</si>
  <si>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</si>
  <si>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</si>
  <si>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</si>
  <si>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</si>
  <si>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</si>
  <si>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</si>
  <si>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</si>
  <si>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</si>
  <si>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</si>
  <si>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</si>
  <si>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</si>
  <si>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</si>
  <si>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</si>
  <si>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</si>
  <si>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</si>
  <si>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</si>
  <si>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</si>
  <si>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</si>
  <si>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</si>
  <si>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</si>
  <si>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</si>
  <si>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</si>
  <si>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</si>
  <si>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</si>
  <si>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</si>
  <si>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</si>
  <si>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</si>
  <si>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</si>
  <si>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</si>
  <si>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</si>
  <si>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</si>
  <si>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</si>
  <si>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</si>
  <si>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</si>
  <si>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</si>
  <si>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</si>
  <si>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</si>
  <si>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</si>
  <si>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</si>
  <si>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</si>
  <si>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</si>
  <si>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</si>
  <si>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</si>
  <si>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</si>
  <si>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</si>
  <si>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</si>
  <si>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</si>
  <si>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</si>
  <si>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</si>
  <si>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</si>
  <si>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</si>
  <si>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</si>
  <si>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</si>
  <si>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</si>
  <si>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</si>
  <si>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</si>
  <si>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</si>
  <si>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</si>
  <si>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</si>
  <si>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</si>
  <si>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</si>
  <si>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</si>
  <si>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</si>
  <si>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</si>
  <si>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</si>
  <si>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</si>
  <si>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</si>
  <si>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</si>
  <si>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</si>
  <si>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</si>
  <si>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</si>
  <si>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</si>
  <si>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</si>
  <si>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</si>
  <si>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</si>
  <si>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</si>
  <si>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</si>
  <si>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</si>
  <si>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</si>
  <si>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</si>
  <si>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</si>
  <si>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</si>
  <si>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</si>
  <si>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</si>
  <si>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</si>
  <si>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</si>
  <si>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</si>
  <si>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</si>
  <si>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</si>
  <si>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</si>
  <si>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</si>
  <si>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</si>
  <si>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</si>
  <si>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</si>
  <si>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</si>
  <si>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</si>
  <si>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</si>
  <si>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</si>
  <si>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</si>
  <si>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</si>
  <si>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</si>
  <si>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</si>
  <si>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</si>
  <si>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</si>
  <si>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</si>
  <si>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</si>
  <si>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</si>
  <si>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</si>
  <si>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</si>
  <si>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</si>
  <si>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</si>
  <si>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</si>
  <si>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</si>
  <si>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</si>
  <si>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</si>
  <si>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</si>
  <si>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</si>
  <si>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</si>
  <si>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</si>
  <si>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</si>
  <si>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</si>
  <si>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</si>
  <si>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</si>
  <si>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</si>
  <si>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</si>
  <si>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</si>
  <si>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</si>
  <si>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</si>
  <si>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</si>
  <si>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</si>
  <si>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</si>
  <si>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</si>
  <si>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</si>
  <si>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</si>
  <si>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</si>
  <si>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</si>
  <si>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</si>
  <si>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</si>
  <si>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</si>
  <si>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</si>
  <si>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</si>
  <si>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</si>
  <si>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</si>
  <si>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</si>
  <si>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</si>
  <si>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</si>
  <si>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</si>
  <si>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</si>
  <si>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</si>
  <si>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</si>
  <si>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</si>
  <si>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</si>
  <si>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</si>
  <si>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</si>
  <si>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</si>
  <si>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</si>
  <si>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</si>
  <si>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</si>
  <si>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</si>
  <si>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</si>
  <si>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</si>
  <si>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</si>
  <si>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</si>
  <si>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</si>
  <si>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</si>
  <si>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</si>
  <si>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</si>
  <si>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</si>
  <si>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</si>
  <si>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</si>
  <si>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</si>
  <si>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</si>
  <si>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</si>
  <si>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</si>
  <si>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</si>
  <si>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</si>
  <si>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</si>
  <si>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</si>
  <si>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</si>
  <si>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</si>
  <si>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</si>
  <si>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</si>
  <si>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</si>
  <si>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</si>
  <si>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</si>
  <si>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</si>
  <si>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</si>
  <si>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</si>
  <si>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</si>
  <si>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</si>
  <si>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</si>
  <si>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</si>
  <si>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</si>
  <si>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</si>
  <si>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</si>
  <si>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</si>
  <si>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</si>
  <si>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</si>
  <si>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</si>
  <si>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</si>
  <si>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</si>
  <si>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</si>
  <si>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</si>
  <si>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</si>
  <si>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</si>
  <si>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</si>
  <si>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</si>
  <si>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</si>
  <si>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</si>
  <si>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</si>
  <si>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</si>
  <si>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</si>
  <si>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</si>
  <si>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</si>
  <si>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</si>
  <si>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</si>
  <si>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</si>
  <si>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</si>
  <si>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</si>
  <si>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</si>
  <si>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</si>
  <si>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</si>
  <si>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</si>
  <si>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</si>
  <si>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</si>
  <si>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</si>
  <si>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</si>
  <si>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</si>
  <si>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</si>
  <si>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</si>
  <si>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</si>
  <si>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</si>
  <si>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</si>
  <si>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</si>
  <si>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</si>
  <si>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</si>
  <si>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</si>
  <si>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</si>
  <si>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</si>
  <si>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</si>
  <si>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</si>
  <si>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</si>
  <si>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</si>
  <si>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</si>
  <si>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</si>
  <si>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</si>
  <si>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</si>
  <si>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</si>
  <si>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</si>
  <si>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</si>
  <si>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</si>
  <si>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</si>
  <si>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</si>
  <si>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</si>
  <si>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</si>
  <si>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</si>
  <si>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</si>
  <si>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</si>
  <si>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</si>
  <si>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</si>
  <si>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</si>
  <si>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</si>
  <si>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</si>
  <si>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</si>
  <si>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</si>
  <si>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</si>
  <si>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</si>
  <si>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</si>
  <si>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</si>
  <si>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</si>
  <si>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</si>
  <si>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</si>
  <si>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</si>
  <si>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</si>
  <si>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</si>
  <si>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</si>
  <si>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</si>
  <si>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</si>
  <si>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</si>
  <si>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</si>
  <si>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</si>
  <si>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</si>
  <si>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</si>
  <si>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</si>
  <si>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</si>
  <si>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</si>
  <si>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</si>
  <si>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</si>
  <si>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</si>
  <si>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</si>
  <si>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</si>
  <si>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</si>
  <si>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</si>
  <si>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</si>
  <si>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</si>
  <si>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</si>
  <si>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</si>
  <si>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</si>
  <si>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</si>
  <si>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</si>
  <si>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</si>
  <si>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</si>
  <si>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</si>
  <si>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</si>
  <si>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</si>
  <si>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</si>
  <si>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</si>
  <si>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</si>
  <si>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</si>
  <si>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</si>
  <si>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</si>
  <si>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</si>
  <si>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</si>
  <si>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</si>
  <si>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</si>
  <si>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</si>
  <si>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</si>
  <si>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</si>
  <si>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</si>
  <si>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</si>
  <si>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</si>
  <si>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</si>
  <si>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</si>
  <si>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</si>
  <si>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</si>
  <si>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</si>
  <si>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</si>
  <si>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</si>
  <si>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</si>
  <si>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</si>
  <si>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</si>
  <si>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</si>
  <si>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</si>
  <si>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</si>
  <si>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</si>
  <si>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</si>
  <si>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</si>
  <si>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</si>
  <si>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</si>
  <si>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</si>
  <si>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</si>
  <si>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</si>
  <si>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</si>
  <si>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</si>
  <si>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</si>
  <si>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</si>
  <si>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</si>
  <si>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</si>
  <si>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</si>
  <si>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</si>
  <si>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</si>
  <si>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</si>
  <si>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</si>
  <si>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</si>
  <si>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</si>
  <si>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</si>
  <si>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</si>
  <si>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</si>
  <si>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</si>
  <si>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</si>
  <si>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</si>
  <si>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</si>
  <si>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</si>
  <si>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</si>
  <si>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</si>
  <si>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</si>
  <si>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</si>
  <si>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</si>
  <si>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</si>
  <si>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</si>
  <si>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</si>
  <si>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</si>
  <si>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</si>
  <si>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</si>
  <si>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</si>
  <si>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</si>
  <si>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</si>
  <si>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</si>
  <si>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</si>
  <si>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</si>
  <si>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</si>
  <si>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</si>
  <si>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</si>
  <si>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</si>
  <si>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</si>
  <si>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</si>
  <si>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</si>
  <si>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</si>
  <si>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</si>
  <si>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</si>
  <si>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</si>
  <si>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</si>
  <si>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</si>
  <si>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</si>
  <si>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</si>
  <si>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</si>
  <si>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</si>
  <si>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</si>
  <si>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</si>
  <si>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</si>
  <si>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</si>
  <si>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</si>
  <si>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</si>
  <si>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</si>
  <si>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</si>
  <si>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</si>
  <si>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</si>
  <si>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</si>
  <si>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</si>
  <si>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</si>
  <si>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</si>
  <si>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</si>
  <si>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</si>
  <si>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</si>
  <si>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</si>
  <si>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</si>
  <si>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</si>
  <si>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</si>
  <si>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</si>
  <si>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</si>
  <si>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</si>
  <si>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</si>
  <si>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</si>
  <si>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</si>
  <si>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</si>
  <si>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</si>
  <si>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</si>
  <si>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</si>
  <si>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</si>
  <si>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</si>
  <si>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</si>
  <si>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</si>
  <si>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</si>
  <si>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</si>
  <si>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</si>
  <si>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</si>
  <si>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</si>
  <si>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</si>
  <si>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</si>
  <si>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</si>
  <si>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</si>
  <si>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</si>
  <si>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</si>
  <si>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</si>
  <si>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</si>
  <si>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</si>
  <si>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</si>
  <si>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</si>
  <si>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</si>
  <si>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</si>
  <si>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</si>
  <si>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</si>
  <si>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</si>
  <si>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</si>
  <si>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</si>
  <si>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</si>
  <si>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</si>
  <si>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</si>
  <si>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</si>
  <si>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</si>
  <si>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</si>
  <si>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</si>
  <si>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</si>
  <si>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</si>
  <si>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</si>
  <si>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</si>
  <si>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</si>
  <si>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</si>
  <si>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</si>
  <si>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</si>
  <si>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</si>
  <si>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</si>
  <si>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</si>
  <si>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</si>
  <si>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</si>
  <si>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</si>
  <si>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</si>
  <si>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</si>
  <si>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</si>
  <si>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</si>
  <si>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</si>
  <si>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</si>
  <si>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</si>
  <si>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</si>
  <si>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</si>
  <si>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</si>
  <si>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</si>
  <si>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</si>
  <si>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</si>
  <si>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</si>
  <si>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</si>
  <si>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</si>
  <si>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</si>
  <si>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</si>
  <si>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</si>
  <si>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</si>
  <si>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</si>
  <si>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</si>
  <si>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</si>
  <si>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</si>
  <si>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</si>
  <si>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</si>
  <si>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</si>
  <si>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</si>
  <si>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</si>
  <si>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</si>
  <si>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</si>
  <si>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</si>
  <si>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</si>
  <si>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</si>
  <si>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</si>
  <si>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</si>
  <si>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</si>
  <si>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</si>
  <si>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</si>
  <si>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</si>
  <si>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</si>
  <si>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</si>
  <si>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</si>
  <si>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</si>
  <si>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</si>
  <si>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</si>
  <si>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</si>
  <si>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</si>
  <si>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</si>
  <si>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</si>
  <si>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</si>
  <si>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</si>
  <si>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</si>
  <si>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</si>
  <si>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</si>
  <si>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</si>
  <si>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</si>
  <si>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</si>
  <si>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</si>
  <si>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</si>
  <si>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</si>
  <si>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</si>
  <si>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</si>
  <si>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</si>
  <si>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</si>
  <si>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</si>
  <si>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</si>
  <si>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</si>
  <si>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</si>
  <si>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</si>
  <si>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</si>
  <si>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</si>
  <si>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</si>
  <si>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</si>
  <si>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</si>
  <si>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</si>
  <si>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</si>
  <si>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</si>
  <si>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</si>
  <si>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</si>
  <si>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</si>
  <si>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</si>
  <si>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</si>
  <si>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</si>
  <si>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</si>
  <si>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</si>
  <si>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</si>
  <si>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</si>
  <si>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</si>
  <si>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</si>
  <si>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</si>
  <si>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</si>
  <si>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</si>
  <si>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</si>
  <si>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</si>
  <si>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</si>
  <si>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</si>
  <si>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</si>
  <si>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</si>
  <si>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</si>
  <si>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</si>
  <si>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</si>
  <si>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</si>
  <si>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</si>
  <si>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</si>
  <si>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</si>
  <si>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</si>
  <si>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</si>
  <si>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</si>
  <si>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</si>
  <si>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</si>
  <si>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</si>
  <si>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</si>
  <si>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</si>
  <si>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</si>
  <si>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</si>
  <si>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</si>
  <si>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</si>
  <si>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</si>
  <si>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</si>
  <si>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</si>
  <si>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</si>
  <si>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</si>
  <si>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</si>
  <si>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</si>
  <si>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</si>
  <si>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</si>
  <si>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</si>
  <si>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</si>
  <si>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</si>
  <si>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</si>
  <si>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</si>
  <si>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</si>
  <si>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</si>
  <si>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</si>
  <si>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</si>
  <si>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</si>
  <si>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</si>
  <si>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</si>
  <si>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</si>
  <si>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</si>
  <si>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</si>
  <si>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</si>
  <si>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</si>
  <si>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</si>
  <si>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</si>
  <si>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</si>
  <si>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</si>
  <si>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</si>
  <si>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</si>
  <si>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</si>
  <si>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</si>
  <si>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</si>
  <si>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</si>
  <si>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</si>
  <si>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</si>
  <si>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</si>
  <si>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</si>
  <si>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</si>
  <si>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</si>
  <si>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</si>
  <si>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</si>
  <si>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</si>
  <si>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</si>
  <si>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</si>
  <si>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</si>
  <si>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</si>
  <si>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</si>
  <si>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</si>
  <si>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</si>
  <si>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</si>
  <si>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</si>
  <si>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</si>
  <si>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</si>
  <si>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</si>
  <si>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</si>
  <si>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</si>
  <si>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</si>
  <si>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</si>
  <si>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</si>
  <si>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</si>
  <si>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</si>
  <si>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</si>
  <si>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</si>
  <si>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</si>
  <si>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</si>
  <si>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</si>
  <si>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</si>
  <si>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</si>
  <si>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</si>
  <si>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</si>
  <si>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</si>
  <si>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</si>
  <si>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</si>
  <si>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</si>
  <si>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</si>
  <si>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</si>
  <si>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</si>
  <si>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</si>
  <si>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</si>
  <si>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</si>
  <si>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</si>
  <si>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</si>
  <si>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</si>
  <si>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</si>
  <si>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</si>
  <si>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</si>
  <si>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</si>
  <si>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</si>
  <si>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</si>
  <si>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</si>
  <si>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</si>
  <si>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</si>
  <si>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</si>
  <si>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</si>
  <si>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</si>
  <si>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</si>
  <si>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</si>
  <si>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</si>
  <si>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</si>
  <si>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</si>
  <si>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</si>
  <si>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</si>
  <si>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</si>
  <si>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</si>
  <si>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</si>
  <si>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</si>
  <si>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</si>
  <si>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</si>
  <si>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</si>
  <si>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</si>
  <si>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</si>
  <si>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</si>
  <si>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</si>
  <si>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</si>
  <si>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</si>
  <si>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</si>
  <si>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</si>
  <si>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</si>
  <si>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</si>
  <si>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</si>
  <si>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</si>
  <si>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</si>
  <si>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</si>
  <si>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</si>
  <si>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</si>
  <si>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</si>
  <si>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</si>
  <si>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</si>
  <si>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</si>
  <si>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</si>
  <si>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</si>
  <si>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</si>
  <si>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</si>
  <si>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</si>
  <si>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</si>
  <si>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</si>
  <si>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</si>
  <si>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</si>
  <si>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</si>
  <si>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</si>
  <si>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</si>
  <si>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</si>
  <si>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</si>
  <si>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</si>
  <si>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</si>
  <si>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</si>
  <si>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</si>
  <si>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</si>
  <si>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</si>
  <si>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</si>
  <si>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</si>
  <si>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</si>
  <si>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</si>
  <si>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</si>
  <si>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</si>
  <si>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</si>
  <si>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</si>
  <si>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</si>
  <si>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</si>
  <si>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</si>
  <si>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</si>
  <si>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</si>
  <si>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</si>
  <si>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</si>
  <si>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</si>
  <si>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</si>
  <si>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</si>
  <si>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</si>
  <si>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</si>
  <si>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</si>
  <si>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</si>
  <si>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</si>
  <si>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</si>
  <si>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</si>
  <si>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</si>
  <si>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</si>
  <si>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</si>
  <si>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</si>
  <si>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</si>
  <si>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</si>
  <si>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</si>
  <si>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</si>
  <si>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</si>
  <si>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</si>
  <si>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</si>
  <si>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</si>
  <si>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</si>
  <si>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</si>
  <si>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</si>
  <si>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</si>
  <si>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</si>
  <si>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</si>
  <si>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</si>
  <si>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</si>
  <si>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</si>
  <si>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</si>
  <si>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</si>
  <si>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</si>
  <si>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</si>
  <si>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</si>
  <si>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</si>
  <si>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</si>
  <si>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</si>
  <si>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</si>
  <si>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</si>
  <si>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</si>
  <si>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</si>
  <si>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</si>
  <si>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</si>
  <si>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</si>
  <si>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</si>
  <si>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</si>
  <si>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</si>
  <si>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</si>
  <si>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</si>
  <si>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</si>
  <si>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</si>
  <si>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</si>
  <si>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</si>
  <si>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</si>
  <si>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</si>
  <si>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</si>
  <si>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</si>
  <si>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</si>
  <si>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</si>
  <si>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</si>
  <si>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</si>
  <si>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</si>
  <si>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</si>
  <si>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</si>
  <si>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</si>
  <si>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</si>
  <si>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</si>
  <si>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</si>
  <si>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</si>
  <si>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</si>
  <si>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</si>
  <si>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</si>
  <si>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</si>
  <si>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</si>
  <si>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</si>
  <si>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</si>
  <si>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</si>
  <si>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</si>
  <si>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</si>
  <si>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</si>
  <si>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</si>
  <si>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</si>
  <si>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</si>
  <si>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</si>
  <si>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</si>
  <si>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</si>
  <si>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</si>
  <si>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</si>
  <si>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</si>
  <si>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</si>
  <si>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</si>
  <si>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</si>
  <si>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</si>
  <si>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</si>
  <si>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</si>
  <si>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</si>
  <si>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</si>
  <si>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</si>
  <si>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</si>
  <si>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</si>
  <si>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</si>
  <si>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</si>
  <si>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</si>
  <si>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</si>
  <si>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</si>
  <si>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</si>
  <si>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</si>
  <si>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</si>
  <si>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</si>
  <si>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</si>
  <si>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</si>
  <si>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</si>
  <si>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</si>
  <si>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</si>
  <si>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</si>
  <si>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</si>
  <si>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</si>
  <si>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</si>
  <si>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</si>
  <si>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</si>
  <si>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</si>
  <si>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</si>
  <si>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</si>
  <si>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</si>
  <si>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</si>
  <si>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</si>
  <si>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</si>
  <si>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</si>
  <si>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</si>
  <si>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</si>
  <si>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</si>
  <si>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</si>
  <si>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</si>
  <si>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</si>
  <si>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</si>
  <si>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</si>
  <si>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</si>
  <si>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</si>
  <si>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</si>
  <si>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</si>
  <si>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</si>
  <si>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</si>
  <si>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</si>
  <si>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</si>
  <si>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</si>
  <si>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</si>
  <si>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</si>
  <si>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</si>
  <si>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</si>
  <si>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</si>
  <si>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</si>
  <si>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</si>
  <si>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</si>
  <si>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</si>
  <si>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</si>
  <si>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</si>
  <si>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</si>
  <si>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</si>
  <si>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</si>
  <si>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</si>
  <si>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</si>
  <si>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</si>
  <si>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</si>
  <si>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</si>
  <si>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</si>
  <si>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</si>
  <si>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</si>
  <si>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</si>
  <si>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</si>
  <si>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</si>
  <si>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</si>
  <si>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</si>
  <si>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</si>
  <si>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</si>
  <si>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</si>
  <si>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</si>
  <si>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</si>
  <si>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</si>
  <si>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</si>
  <si>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</si>
  <si>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</si>
  <si>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</si>
  <si>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</si>
  <si>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</si>
  <si>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</si>
  <si>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</si>
  <si>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</si>
  <si>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</si>
  <si>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</si>
  <si>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</si>
  <si>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</si>
  <si>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</si>
  <si>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</si>
  <si>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</si>
  <si>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</si>
  <si>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</si>
  <si>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</si>
  <si>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</si>
  <si>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</si>
  <si>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</si>
  <si>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</si>
  <si>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</si>
  <si>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</si>
  <si>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</si>
  <si>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</si>
  <si>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</si>
  <si>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</si>
  <si>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</si>
  <si>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</si>
  <si>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</si>
  <si>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</si>
  <si>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</si>
  <si>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</si>
  <si>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</si>
  <si>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</si>
  <si>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</si>
  <si>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</si>
  <si>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</si>
  <si>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</si>
  <si>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</si>
  <si>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</si>
  <si>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</si>
  <si>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</si>
  <si>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</si>
  <si>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</si>
  <si>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</si>
  <si>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</si>
  <si>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</si>
  <si>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</si>
  <si>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</si>
  <si>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</si>
  <si>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</si>
  <si>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</si>
  <si>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</si>
  <si>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</si>
  <si>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</si>
  <si>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</si>
  <si>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</si>
  <si>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</si>
  <si>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</si>
  <si>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</si>
  <si>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</si>
  <si>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</si>
  <si>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</si>
  <si>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</si>
  <si>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</si>
  <si>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</si>
  <si>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</si>
  <si>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</si>
  <si>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</si>
  <si>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</si>
  <si>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</si>
  <si>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</si>
  <si>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</si>
  <si>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</si>
  <si>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</si>
  <si>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</si>
  <si>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</si>
  <si>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</si>
  <si>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</si>
  <si>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</si>
  <si>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</si>
  <si>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</si>
  <si>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</si>
  <si>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</si>
  <si>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</si>
  <si>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</si>
  <si>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</si>
  <si>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</si>
  <si>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</si>
  <si>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</si>
  <si>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</si>
  <si>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</si>
  <si>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</si>
  <si>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</si>
  <si>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</si>
  <si>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</si>
  <si>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</si>
  <si>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</si>
  <si>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</si>
  <si>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</si>
  <si>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</si>
  <si>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</si>
  <si>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</si>
  <si>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</si>
  <si>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</si>
  <si>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</si>
  <si>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</si>
  <si>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</si>
  <si>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</si>
  <si>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</si>
  <si>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</si>
  <si>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</si>
  <si>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</si>
  <si>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</si>
  <si>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</si>
  <si>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</si>
  <si>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</si>
  <si>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</si>
  <si>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</si>
  <si>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</si>
  <si>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</si>
  <si>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</si>
  <si>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</si>
  <si>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</si>
  <si>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</si>
  <si>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</si>
  <si>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</si>
  <si>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</si>
  <si>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</si>
  <si>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</si>
  <si>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</si>
  <si>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</si>
  <si>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</si>
  <si>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</si>
  <si>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</si>
  <si>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</si>
  <si>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</si>
  <si>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</si>
  <si>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</si>
  <si>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</si>
  <si>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</si>
  <si>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</si>
  <si>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</si>
  <si>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</si>
  <si>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</si>
  <si>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</si>
  <si>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</si>
  <si>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</si>
  <si>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</si>
  <si>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</si>
  <si>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</si>
  <si>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</si>
  <si>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</si>
  <si>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</si>
  <si>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</si>
  <si>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</si>
  <si>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</si>
  <si>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</si>
  <si>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</si>
  <si>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</si>
  <si>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</si>
  <si>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</si>
  <si>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</si>
  <si>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</si>
  <si>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</si>
  <si>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</si>
  <si>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</si>
  <si>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</si>
  <si>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</si>
  <si>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</si>
  <si>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</si>
  <si>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</si>
  <si>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</si>
  <si>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</si>
  <si>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</si>
  <si>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</si>
  <si>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</si>
  <si>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</si>
  <si>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</si>
  <si>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</si>
  <si>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</si>
  <si>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</si>
  <si>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</si>
  <si>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</si>
  <si>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</si>
  <si>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</si>
  <si>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</si>
  <si>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</si>
  <si>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</si>
  <si>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</si>
  <si>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</si>
  <si>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</si>
  <si>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</si>
  <si>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</si>
  <si>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</si>
  <si>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</si>
  <si>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</si>
  <si>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</si>
  <si>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</si>
  <si>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</si>
  <si>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</si>
  <si>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</si>
  <si>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</si>
  <si>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</si>
  <si>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</si>
  <si>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</si>
  <si>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</si>
  <si>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</si>
  <si>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</si>
  <si>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</si>
  <si>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</si>
  <si>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</si>
  <si>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</si>
  <si>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</si>
  <si>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</si>
  <si>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</si>
  <si>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</si>
  <si>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</si>
  <si>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</si>
  <si>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</si>
  <si>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</si>
  <si>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</si>
  <si>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</si>
  <si>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</si>
  <si>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</si>
  <si>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</si>
  <si>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</si>
  <si>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</si>
  <si>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</si>
  <si>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</si>
  <si>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</si>
  <si>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</si>
  <si>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</si>
  <si>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</si>
  <si>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</si>
  <si>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</si>
  <si>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</si>
  <si>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</si>
  <si>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</si>
  <si>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</si>
  <si>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</si>
  <si>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</si>
  <si>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</si>
  <si>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</si>
  <si>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</si>
  <si>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</si>
  <si>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</si>
  <si>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</si>
  <si>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</si>
  <si>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</si>
  <si>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</si>
  <si>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</si>
  <si>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</si>
  <si>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</si>
  <si>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</si>
  <si>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</si>
  <si>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</si>
  <si>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</si>
  <si>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</si>
  <si>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</si>
  <si>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</si>
  <si>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</si>
  <si>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</si>
  <si>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</si>
  <si>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</si>
  <si>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</si>
  <si>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</si>
  <si>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</si>
  <si>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</si>
  <si>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</si>
  <si>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</si>
  <si>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</si>
  <si>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</si>
  <si>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</si>
  <si>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PCM-20251004-00002050</t>
  </si>
  <si>
    <t>team on way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</si>
  <si>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</si>
  <si>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</si>
  <si>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</si>
  <si>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</si>
  <si>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</si>
  <si>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</si>
  <si>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</si>
  <si>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</si>
  <si>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</si>
  <si>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</si>
  <si>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</si>
  <si>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</si>
  <si>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</si>
  <si>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</si>
  <si>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</si>
  <si>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</si>
  <si>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</si>
  <si>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</si>
  <si>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</si>
  <si>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</si>
  <si>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</si>
  <si>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</si>
  <si>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</si>
  <si>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</si>
  <si>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</si>
  <si>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</si>
  <si>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</si>
  <si>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</si>
  <si>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</si>
  <si>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</si>
  <si>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</si>
  <si>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</si>
  <si>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</si>
  <si>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</si>
  <si>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</si>
  <si>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</si>
  <si>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</si>
  <si>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</si>
  <si>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</si>
  <si>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</si>
  <si>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</si>
  <si>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</si>
  <si>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</si>
  <si>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</si>
  <si>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</si>
  <si>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</si>
  <si>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</si>
  <si>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</si>
  <si>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</si>
  <si>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</si>
  <si>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</si>
  <si>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</si>
  <si>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</si>
  <si>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</si>
  <si>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</si>
  <si>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</si>
  <si>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</si>
  <si>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</si>
  <si>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</si>
  <si>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</si>
  <si>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</si>
  <si>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</si>
  <si>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</si>
  <si>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</si>
  <si>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</si>
  <si>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</si>
  <si>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</si>
  <si>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</si>
  <si>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</si>
  <si>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</si>
  <si>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</si>
  <si>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</si>
  <si>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</si>
  <si>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</si>
  <si>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</si>
  <si>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</si>
  <si>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</si>
  <si>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</si>
  <si>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</si>
  <si>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</si>
  <si>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</si>
  <si>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</si>
  <si>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</si>
  <si>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</si>
  <si>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</si>
  <si>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</si>
  <si>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</si>
  <si>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</si>
  <si>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</si>
  <si>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</si>
  <si>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</si>
  <si>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</si>
  <si>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</si>
  <si>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</si>
  <si>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</si>
  <si>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</si>
  <si>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</si>
  <si>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 xml:space="preserve">at site </t>
  </si>
  <si>
    <t xml:space="preserve"> PCM-20251004-00001950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</si>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</sst>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272.04285393518512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6.610625000030268E-2</v>
      </c>
      <c r="H3" s="90">
        <v>45934.920312499999</v>
      </c>
      <c r="I3" s="73" t="str">
        <f>IFERROR(VLOOKUP(D3,DB!A:F,6,0),"")</f>
        <v>Generator-SG</v>
      </c>
      <c r="J3" s="73" t="str">
        <f>IFERROR(VLOOKUP(D3,DB!A:G,7,0),"")</f>
        <v>Good</v>
      </c>
      <c r="K3" s="81" t="s">
        <v>38967</v>
      </c>
      <c r="L3" s="79" t="str">
        <f>IFERROR(VLOOKUP(D3,DB!A:I,9,0),"")</f>
        <v>Latis</v>
      </c>
    </row>
    <row r="4" spans="1:12" ht="15" customHeight="1">
      <c r="A4" s="76" t="s">
        <v>38968</v>
      </c>
      <c r="B4" s="73" t="str">
        <f>IFERROR(VLOOKUP(D4,DB!A:K,11,0),"")</f>
        <v>R1</v>
      </c>
      <c r="C4" s="73">
        <v>1</v>
      </c>
      <c r="D4" s="93" t="s">
        <v>9486</v>
      </c>
      <c r="E4" s="77" t="s">
        <v>38964</v>
      </c>
      <c r="F4" s="90">
        <v>45934.97552083333</v>
      </c>
      <c r="G4" s="80">
        <f ca="1">IFERROR(NOW()-F4,"")</f>
        <v>1.5759027781314217E-2</v>
      </c>
      <c r="H4" s="90">
        <v>45934.970590277779</v>
      </c>
      <c r="I4" s="73" t="str">
        <f>IFERROR(VLOOKUP(D4,DB!A:F,6,0),"")</f>
        <v>SCECO</v>
      </c>
      <c r="J4" s="73" t="str">
        <f>IFERROR(VLOOKUP(D4,DB!A:G,7,0),"")</f>
        <v>Vandalized</v>
      </c>
      <c r="K4" s="81" t="s">
        <v>38969</v>
      </c>
      <c r="L4" s="79" t="str">
        <f>IFERROR(VLOOKUP(D4,DB!A:I,9,0),"")</f>
        <v>Latis</v>
      </c>
    </row>
    <row r="5" spans="1:12" ht="15" customHeight="1">
      <c r="A5" s="63"/>
      <c r="B5" s="73" t="str">
        <f>IFERROR(VLOOKUP(D5,DB!A:K,11,0),"")</f>
        <v/>
      </c>
      <c r="C5" s="64"/>
      <c r="D5" s="64"/>
      <c r="E5" s="65"/>
      <c r="F5" s="66"/>
      <c r="G5" s="67">
        <f ca="1">IFERROR(NOW()-F5,"")</f>
        <v>45934.991279861111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45934.991279861111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45934.991279861111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45934.991279861111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45934.991279861111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45934.991279861111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45934.991279861111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45934.991279861111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45934.991279861111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45934.991279861111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45934.991279861111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45934.991279861111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45934.991279861111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45934.991279861111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45934.991279861111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45934.991279861111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45934.991279861111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45934.991279861111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45934.991279861111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45934.991279861111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45934.991279861111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45934.991279861111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45934.991279861111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45934.991279861111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45934.991279861111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45934.991279861111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45934.991279861111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45934.991279861111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45934.991279861111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45934.991279861111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45934.991279861111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45934.991279861111</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EFF9B601-BCC0-4A65-BC81-247956EBA690}"/>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tabSelected="1" workbookViewId="0">
      <selection activeCell="A8" sqref="A8: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243.33949745370046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128.26419652777986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109.99144189814979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45934.991279629627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45934.991279629627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45934.991279629627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45934.991279629627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45934.991279861111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45934.991279861111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45934.991279861111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45934.991279861111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45934.991279861111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45934.991279861111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45934.991279861111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45934.991279861111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45934.991279861111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45934.991279861111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45934.991279861111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45934.991279861111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45934.991279861111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45934.991279861111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45934.991279861111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45934.991279861111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45934.991279861111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45934.991279861111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45934.991279861111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45934.991279861111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45934.991279861111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45934.991279861111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45934.991279861111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45934.991279861111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45934.991279861111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45934.991279861111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45934.991279861111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45934.991279861111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45934.991279861111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45934.991279861111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45934.991279861111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45934.991279861111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45934.991279861111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45934.991279861111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45934.991279861111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45934.991279861111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45934.991279861111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45934.991279861111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45934.991279861111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45934.991279861111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45934.991279861111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45934.991279861111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45934.991279861111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45934.991279861111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45934.991279861111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45934.991279861111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45934.991279861111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45934.991279861111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45934.991279861111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45934.991279861111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45934.991279861111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45934.991279861111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45934.991279861111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45934.991279861111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45934.991279861111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45934.991279861111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45934.991279861111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45934.991279861111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45934.991279861111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45934.991279861111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45934.991279861111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45934.991279861111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45934.991279861111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45934.991279861111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45934.991279861111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45934.991279861111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45934.991279861111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45934.991279861111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45934.991279861111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45934.991279861111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45934.991279861111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45934.991279861111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45934.991279861111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45934.991279861111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45934.991279861111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45934.991279861111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45934.991279861111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45934.991279861111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45934.991279861111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45934.991279861111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45934.991279861111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45934.991279861111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45934.991279861111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45934.991279861111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45934.991279861111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45934.991279861111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45934.991279861111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45934.991279861111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45934.991279861111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45934.991279861111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45934.991279861111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45934.991279861111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45934.991279861111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45934.991279861111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45934.991279861111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45934.991279861111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45934.991279861111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45934.991279861111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45934.991279861111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45934.991279861111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45934.991279861111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45934.991279861111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45934.991279861111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45934.991279861111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45934.991279861111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45934.991279861111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45934.991279861111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45934.991279861111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45934.991279861111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45934.991279861111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45934.991279861111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45934.991279861111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45934.991279861111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45934.991279861111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45934.991279861111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45934.991279861111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45934.991279861111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45934.991279861111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45934.991279861111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45934.991279861111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45934.991279861111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45934.991279861111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45934.991279861111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45934.991279861111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45934.991279861111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45934.991279861111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45934.991279861111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45934.991279861111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45934.991279861111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45934.991279861111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45934.991279861111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45934.991279861111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45934.991279861111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45934.991279861111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45934.991279861111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45934.991279861111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45934.991279861111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45934.991279861111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45934.991279861111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45934.991279861111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45934.991279861111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45934.991279861111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45934.991279861111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45934.991279861111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45934.991279861111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45934.991279861111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45934.991279861111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45934.991279861111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45934.991279861111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45934.991279861111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45934.991279861111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45934.991279861111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45934.991279861111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45934.991279861111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45934.991279861111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45934.991279861111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45934.991279861111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45934.991279861111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45934.991279861111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45934.991279861111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45934.991279861111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45934.991279861111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45934.991279861111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45934.991279861111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45934.991279861111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45934.991279861111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45934.991279861111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45934.991279861111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45934.991279861111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45934.991279861111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45934.991279861111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45934.991279861111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45934.991279861111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45934.991279861111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45934.991279861111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45934.991279861111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45934.991279861111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45934.991279861111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45934.991279861111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45934.991279861111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45934.991279861111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45934.991279861111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45934.991279861111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45934.991279861111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45934.991279861111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45934.991279861111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45934.991279861111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45934.991279861111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45934.991279861111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45934.991279861111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45934.991279861111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45934.991279861111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45934.991279861111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45934.991279861111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45934.991279861111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45934.991279861111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45934.991279861111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45934.991279861111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45934.991279861111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45934.991279861111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45934.991279861111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45934.991279861111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45934.991279861111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45934.991279861111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45934.991279861111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45934.991279861111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45934.991279861111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45934.991279861111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45934.991279861111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45934.991279861111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45934.991279861111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45934.991279861111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45934.991279861111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45934.991279861111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45934.991279861111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45934.991279861111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45934.991279861111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45934.991279861111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45934.991279861111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45934.991279861111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45934.991279861111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45934.991279861111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45934.991279861111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45934.991279861111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45934.991279861111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45934.991279861111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45934.991279861111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45934.991279861111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45934.991279861111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45934.991279861111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45934.991279861111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45934.991279861111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45934.991279861111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45934.991279861111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45934.991279861111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45934.991279861111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45934.991279861111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45934.991279861111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45934.991279861111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45934.991279861111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45934.991279861111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45934.991279861111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45934.991279861111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45934.991279861111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45934.991279861111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45934.991279861111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45934.991279861111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45934.991279861111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45934.991279861111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45934.991279861111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45934.991279861111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45934.991279861111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45934.991279861111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45934.991279861111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45934.991279861111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45934.991279861111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45934.991279861111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45934.991279861111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45934.991279861111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45934.991279861111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45934.991279861111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45934.991279861111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45934.991279861111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45934.991279861111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45934.991279861111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45934.991279861111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45934.991279861111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45934.991279861111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45934.991279861111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45934.991279861111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45934.991279861111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45934.991279861111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45934.991279861111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45934.991279861111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45934.991279861111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45934.991279861111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45934.991279861111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45934.991279861111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45934.991279861111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45934.991279861111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45934.991279861111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45934.991279861111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45934.991279861111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45934.991279861111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45934.991279861111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45934.991279861111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45934.991279861111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45934.991279861111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45934.991279861111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45934.991279861111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45934.991279861111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45934.991279861111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45934.991279861111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45934.991279861111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45934.991279861111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45934.991279861111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45934.991279861111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45934.991279861111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45934.991279861111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45934.991279861111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45934.991279861111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45934.991279861111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45934.991279861111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45934.991279861111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45934.991279861111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45934.991279861111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45934.991279861111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45934.991279861111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45934.991279861111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45934.991279861111</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45934.991279861111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45934.991279861111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45934.991279861111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45934.991279861111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45934.991279861111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45934.991279861111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45934.991279861111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45934.991279861111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45934.991279861111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45934.991279861111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45934.991279861111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45934.991279861111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45934.991279861111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45934.991279861111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45934.991279861111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45934.991279861111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45934.991279861111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45934.991279861111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45934.991279861111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45934.991279861111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45934.991279861111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45934.991279861111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45934.991279861111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45934.991279861111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45934.991279861111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45934.991279861111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45934.991279861111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45934.991279861111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45934.991279861111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45934.991279861111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45934.991279861111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45934.991279861111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45934.991279861111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45934.991279861111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45934.991279861111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45934.991279861111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45934.991279861111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45934.991279861111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45934.991279861111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45934.991279861111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45934.991279861111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45934.991279861111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45934.991279861111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45934.991279861111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45934.991279861111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45934.991279861111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45934.991279861111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45934.991279861111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45934.991279861111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45934.991279861111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45934.991279861111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45934.991279861111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45934.991279861111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45934.991279861111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45934.991279861111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45934.991279861111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45934.991279861111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45934.991279861111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45934.991279861111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45934.991279861111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45934.991279861111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45934.991279861111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45934.991279861111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45934.991279861111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45934.991279861111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45934.991279861111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45934.991279861111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45934.991279861111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45934.991279861111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45934.991279861111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45934.991279861111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45934.991279861111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45934.991279861111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45934.991279861111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45934.991279861111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45934.991279861111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45934.991279861111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45934.991279861111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45934.991279861111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45934.991279861111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45934.991279861111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45934.991279861111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45934.991279861111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45934.991279861111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45934.991279861111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45934.991279861111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45934.991279861111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45934.991279861111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45934.991279861111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45934.991279861111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45934.991279861111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45934.991279861111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45934.991279861111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45934.991279861111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45934.991279861111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45934.991279861111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45934.991279861111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45934.991279861111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45934.991279861111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45934.991279861111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45934.991279861111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45934.991279861111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45934.991279861111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45934.991279861111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45934.991279861111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45934.991279861111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45934.991279861111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45934.991279861111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45934.991279861111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45934.991279861111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45934.991279861111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45934.991279861111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45934.991279861111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45934.991279861111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45934.991279861111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45934.991279861111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45934.991279861111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45934.991279861111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45934.991279861111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45934.991279861111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45934.991279861111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45934.991279861111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45934.991279861111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45934.991279861111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45934.991279861111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45934.991279861111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45934.991279861111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45934.991279861111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45934.991279861111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45934.991279861111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45934.991279861111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45934.991279861111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45934.991279861111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45934.991279861111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45934.991279861111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45934.991279861111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45934.991279861111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45934.991279861111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45934.991279861111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45934.991279861111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45934.991279861111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45934.991279861111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45934.991279861111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45934.991279861111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45934.991279861111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45934.991279861111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45934.991279861111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45934.991279861111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45934.991279861111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45934.991279861111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45934.991279861111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45934.991279861111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45934.991279861111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45934.991279861111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45934.991279861111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45934.991279861111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45934.991279861111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45934.991279861111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45934.991279861111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45934.991279861111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45934.991279861111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45934.991279861111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45934.991279861111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45934.991279861111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45934.991279861111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45934.991279861111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45934.991279861111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45934.991279861111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45934.991279861111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45934.991279861111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45934.991279861111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45934.991279861111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45934.991279861111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45934.991279861111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45934.991279861111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45934.991279861111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45934.991279861111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45934.991279861111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45934.991279861111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45934.991279861111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45934.991279861111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45934.991279861111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45934.991279861111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45934.991279861111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45934.991279861111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45934.991279861111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45934.991279861111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45934.991279861111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45934.991279861111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45934.991279861111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45934.991279861111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45934.991279861111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45934.991279861111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45934.991279861111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45934.991279861111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45934.991279861111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45934.991279861111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45934.991279861111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45934.991279861111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45934.991279861111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45934.991279861111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45934.991279861111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45934.991279861111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45934.991279861111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45934.991279861111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45934.991279861111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45934.991279861111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45934.991279861111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45934.991279861111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45934.991279861111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45934.991279861111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45934.991279861111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45934.991279861111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45934.991279861111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45934.991279861111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45934.991279861111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45934.991279861111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45934.991279861111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45934.991279861111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45934.991279861111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45934.991279861111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45934.991279861111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45934.991279861111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45934.991279861111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45934.991279861111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45934.991279861111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45934.991279861111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45934.991279861111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45934.991279861111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45934.991279861111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45934.991279861111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45934.991279861111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45934.991279861111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45934.991279861111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45934.991279861111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45934.991279861111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45934.991279861111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45934.991279861111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45934.991279861111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45934.991279861111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45934.991279861111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45934.991279861111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45934.991279861111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45934.991279861111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45934.991279861111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45934.991279861111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45934.991279861111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45934.991279861111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45934.991279861111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45934.991279861111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45934.991279861111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45934.991279861111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45934.991279861111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45934.991279861111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45934.991279861111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45934.991279861111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45934.991279861111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45934.991279861111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45934.991279861111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45934.991279861111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45934.991279861111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45934.991279861111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45934.991279861111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45934.991279861111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45934.991279861111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45934.991279861111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45934.991279861111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45934.991279861111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45934.991279861111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45934.991279861111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45934.991279861111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45934.991279861111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45934.991279861111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45934.991279861111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45934.991279861111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45934.991279861111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45934.991279861111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45934.991279861111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45934.991279861111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45934.991279861111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45934.991279861111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45934.991279861111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45934.991279861111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45934.991279861111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45934.991279861111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45934.991279861111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45934.991279861111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45934.991279861111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45934.991279861111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45934.991279861111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45934.991279861111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45934.991279861111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45934.991279861111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45934.991279861111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45934.991279861111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45934.991279861111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45934.991279861111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45934.991279861111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45934.991279861111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45934.991279861111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45934.991279861111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45934.991279861111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45934.991279861111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45934.991279861111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45934.991279861111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45934.991279861111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45934.991279861111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45934.991279861111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45934.991279861111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45934.991279861111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45934.991279861111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45934.991279861111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45934.991279861111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45934.991279861111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45934.991279861111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45934.991279861111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45934.991279861111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45934.991279861111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45934.991279861111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45934.991279861111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45934.991279861111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45934.991279861111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45934.991279861111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45934.991279861111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45934.991279861111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45934.991279861111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45934.991279861111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45934.991279861111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45934.991279861111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45934.991279861111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45934.991279861111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45934.991279861111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45934.991279861111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45934.991279861111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45934.991279861111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45934.991279861111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45934.991279861111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45934.991279861111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45934.991279861111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45934.991279861111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45934.991279861111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45934.991279861111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45934.991279861111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45934.991279861111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45934.991279861111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45934.991279861111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45934.991279861111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45934.991279861111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45934.991279861111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45934.991279861111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45934.991279861111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45934.991279861111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45934.991279861111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45934.991279861111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45934.991279861111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45934.991279861111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45934.991279861111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45934.991279861111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45934.991279861111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45934.991279861111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45934.991279861111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45934.991279861111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45934.991279861111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45934.991279861111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45934.991279861111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45934.991279861111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45934.991279861111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45934.991279861111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45934.991279861111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45934.991279861111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45934.991279861111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45934.991279861111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45934.991279861111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45934.991279861111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45934.991279861111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45934.991279861111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45934.991279861111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45934.991279861111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45934.991279861111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45934.991279861111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45934.991279861111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45934.991279861111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45934.991279861111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45934.991279861111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45934.991279861111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45934.991279861111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45934.991279861111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45934.991279861111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45934.991279861111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45934.991279861111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45934.991279861111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45934.991279861111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45934.991279861111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45934.991279861111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45934.991279861111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45934.991279861111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45934.991279861111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45934.991279861111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45934.991279861111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45934.991279861111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45934.991279861111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45934.991279861111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45934.991279861111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45934.991279861111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45934.991279861111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45934.991279861111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45934.991279861111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45934.991279861111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45934.991279861111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45934.991279861111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45934.991279861111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45934.991279861111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45934.991279861111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45934.991279861111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45934.991279861111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45934.991279861111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45934.991279861111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45934.991279861111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45934.991279861111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45934.991279861111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45934.991279861111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45934.991279861111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45934.991279861111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45934.991279861111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45934.991279861111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45934.991279861111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45934.991279861111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45934.991279861111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45934.991279861111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45934.991279861111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45934.991279861111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45934.991279861111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45934.991279861111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45934.991279861111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45934.991279861111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45934.991279861111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45934.991279861111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45934.991279861111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45934.991279861111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45934.991279861111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45934.991279861111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45934.991279861111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45934.991279861111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45934.991279861111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45934.991279861111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45934.991279861111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45934.991279861111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45934.991279861111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45934.991279861111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45934.991279861111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45934.991279861111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45934.991279861111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45934.991279861111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45934.991279861111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45934.991279861111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45934.991279861111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45934.991279861111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45934.991279861111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45934.991279861111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45934.991279861111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45934.991279861111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45934.991279861111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45934.991279861111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45934.991279861111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45934.991279861111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45934.991279861111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45934.991279861111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45934.991279861111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45934.991279861111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45934.991279861111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45934.991279861111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45934.991279861111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45934.991279861111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45934.991279861111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45934.991279861111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45934.991279861111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45934.991279861111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45934.991279861111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45934.991279861111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45934.991279861111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45934.991279861111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45934.991279861111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45934.991279861111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45934.991279861111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45934.991279861111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45934.991279861111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45934.991279861111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45934.991279861111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45934.991279861111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45934.991279861111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45934.991279861111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45934.991279861111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45934.991279861111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45934.991279861111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45934.991279861111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45934.991279861111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45934.991279861111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45934.991279861111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45934.991279861111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45934.991279861111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45934.991279861111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45934.991279861111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45934.991279861111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45934.991279861111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45934.991279861111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45934.991279861111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45934.991279861111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45934.991279861111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45934.991279861111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45934.991279861111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45934.991279861111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45934.991279861111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45934.991279861111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45934.991279861111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45934.991279861111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45934.991279861111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45934.991279861111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45934.991279861111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45934.991279861111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45934.991279861111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45934.991279861111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45934.991279861111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45934.991279861111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45934.991279861111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45934.991279861111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45934.991279861111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45934.991279861111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45934.991279861111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45934.991279861111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45934.991279861111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45934.991279861111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45934.991279861111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45934.991279861111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45934.991279861111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45934.991279861111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45934.991279861111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45934.991279861111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45934.991279861111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45934.991279861111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45934.991279861111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45934.991279861111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45934.991279861111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45934.991279861111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45934.991279861111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45934.991279861111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45934.991279861111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45934.991279861111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45934.991279861111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45934.991279861111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45934.991279861111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45934.991279861111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45934.991279861111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45934.991279861111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45934.991279861111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45934.991279861111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45934.991279861111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45934.991279861111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45934.991279861111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45934.991279861111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45934.991279861111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45934.991279861111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45934.991279861111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45934.991279861111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45934.991279861111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45934.991279861111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45934.991279861111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45934.991279861111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45934.991279861111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45934.991279861111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45934.991279861111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45934.991279861111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45934.991279861111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45934.991279861111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45934.991279861111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45934.991279861111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45934.991279861111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45934.991279861111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45934.991279861111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45934.991279861111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45934.991279861111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45934.991279861111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45934.991279861111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45934.991279861111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45934.991279861111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45934.991279861111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45934.991279861111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45934.991279861111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45934.991279861111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45934.991279861111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45934.991279861111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45934.991279861111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45934.991279861111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45934.991279861111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45934.991279861111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45934.991279861111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45934.991279861111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45934.991279861111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45934.991279861111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45934.991279861111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45934.991279861111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45934.991279861111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45934.991279861111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45934.991279861111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45934.991279861111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45934.991279861111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45934.991279861111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45934.991279861111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45934.991279861111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45934.991279861111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45934.991279861111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45934.991279861111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45934.991279861111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45934.991279861111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45934.991279861111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45934.991279861111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45934.991279861111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45934.991279861111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45934.991279861111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45934.991279861111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45934.991279861111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45934.991279861111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45934.991279861111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45934.991279861111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45934.991279861111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45934.991279861111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45934.991279861111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45934.991279861111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45934.991279861111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45934.991279861111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45934.991279861111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45934.991279861111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45934.991279861111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45934.991279861111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45934.991279861111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45934.991279861111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45934.991279861111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45934.991279861111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45934.991279861111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45934.991279861111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45934.991279861111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45934.991279861111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45934.991279861111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45934.991279861111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45934.991279861111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45934.991279861111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45934.991279861111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45934.991279861111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45934.991279861111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45934.991279861111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45934.991279861111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45934.991279861111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45934.991279861111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45934.991279861111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45934.991279861111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45934.991279861111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45934.991279861111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45934.991279861111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45934.991279861111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45934.991279861111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45934.991279861111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45934.991279861111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45934.991279861111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45934.991279861111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45934.991279861111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45934.991279861111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45934.991279861111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45934.991279861111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45934.991279861111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45934.991279861111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45934.991279861111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45934.991279861111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45934.991279861111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45934.991279861111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45934.991279861111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45934.991279861111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45934.991279861111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45934.991279861111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45934.991279861111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45934.991279861111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45934.991279861111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45934.991279861111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45934.991279861111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45934.991279861111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45934.991279861111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45934.991279861111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45934.991279861111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45934.991279861111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45934.991279861111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45934.991279861111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45934.991279861111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45934.991279861111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45934.991279861111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45934.991279861111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45934.991279861111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45934.991279861111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45934.991279861111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45934.991279861111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45934.991279861111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45934.991279861111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45934.991279861111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45934.991279861111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45934.991279861111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45934.991279861111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45934.991279861111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45934.991279861111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45934.991279861111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45934.991279861111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45934.991279861111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45934.991279861111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45934.991279861111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45934.991279861111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45934.991279861111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45934.991279861111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45934.991279861111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45934.991279861111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45934.991279861111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45934.991279861111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45934.991279861111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45934.991279861111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45934.991279861111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45934.991279861111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45934.991279861111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45934.991279861111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45934.991279861111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45934.991279861111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45934.991279861111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45934.991279861111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45934.991279861111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45934.991279861111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45934.991279861111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45934.991279861111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45934.991279861111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45934.991279861111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45934.991279861111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45934.991279861111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45934.991279861111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45934.991279861111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45934.991279861111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45934.991279861111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45934.991279861111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45934.991279861111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45934.991279861111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45934.991279861111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45934.991279861111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45934.991279861111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45934.991279861111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45934.991279861111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45934.991279861111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45934.991279861111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45934.991279861111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45934.991279861111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45934.991279861111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45934.991279861111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45934.991279861111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45934.991279861111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45934.991279861111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45934.991279861111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45934.991279861111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45934.991279861111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45934.991279861111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45934.991279861111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45934.991279861111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45934.991279861111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45934.991279861111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45934.991279861111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45934.991279861111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45934.991279861111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45934.991279861111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45934.991279861111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45934.991279861111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45934.991279861111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45934.991279861111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45934.991279861111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45934.991279861111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45934.991279861111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45934.991279861111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45934.991279861111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45934.991279861111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45934.991279861111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45934.991279861111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45934.991279861111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45934.991279861111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45934.991279861111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45934.991279861111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45934.991279861111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45934.991279861111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45934.991279861111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45934.991279861111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45934.991279861111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45934.991279861111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45934.991279861111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45934.991279861111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45934.991279861111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45934.991279861111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45934.991279861111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45934.991279861111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45934.991279861111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45934.991279861111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45934.991279861111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45934.991279861111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45934.991279861111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45934.991279861111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45934.991279861111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45934.991279861111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45934.991279861111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45934.991279861111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45934.991279861111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45934.991279861111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45934.991279861111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45934.991279861111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45934.991279861111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45934.991279861111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45934.991279861111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45934.991279861111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45934.991279861111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45934.991279861111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45934.991279861111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45934.991279861111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45934.991279861111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45934.991279861111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45934.991279861111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45934.991279861111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45934.991279861111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45934.991279861111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45934.991279861111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45934.991279861111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45934.991279861111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45934.991279861111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45934.991279861111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45934.991279861111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45934.991279861111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45934.991279861111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45934.991279861111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45934.991279861111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45934.991279861111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45934.991279861111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45934.991279861111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45934.991279861111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45934.991279861111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45934.991279861111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45934.991279861111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45934.991279861111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45934.991279861111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45934.991279861111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45934.991279861111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45934.991279861111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45934.991279861111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45934.991279861111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45934.991279861111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45934.991279861111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45934.991279861111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45934.991279861111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45934.991279861111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45934.991279861111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45934.991279861111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45934.991279861111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45934.991279861111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45934.991279861111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45934.991279861111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45934.991279861111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45934.991279861111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45934.991279861111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45934.991279861111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45934.991279861111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45934.991279861111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45934.991279861111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45934.991279861111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45934.991279861111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45934.991279861111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45934.991279861111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45934.991279861111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45934.991279861111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45934.991279861111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45934.991279861111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45934.991279861111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45934.991279861111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45934.991279861111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45934.991279861111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45934.991279861111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45934.991279861111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45934.991279861111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45934.991279861111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45934.991279861111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45934.991279861111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45934.991279861111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45934.991279861111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45934.991279861111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45934.991279861111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45934.991279861111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45934.991279861111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45934.991279861111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45934.991279861111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45934.991279861111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45934.991279861111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45934.991279861111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45934.991279861111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45934.991279861111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45934.991279861111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45934.991279861111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45934.991279861111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45934.991279861111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45934.991279861111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45934.991279861111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45934.991279861111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45934.991279861111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45934.991279861111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45934.991279861111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45934.991279861111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45934.991279861111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45934.991279861111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45934.991279861111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45934.991279861111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45934.991279861111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45934.991279861111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45934.991279861111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45934.991279861111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45934.991279861111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45934.991279861111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45934.991279861111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45934.991279861111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45934.991279861111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45934.991279861111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45934.991279861111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45934.991279861111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45934.991279861111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45934.991279861111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45934.991279861111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45934.991279861111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45934.991279861111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45934.991279861111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45934.991279861111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45934.991279861111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45934.991279861111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45934.991279861111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45934.991279861111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45934.991279861111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45934.991279861111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45934.991279861111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45934.991279861111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45934.991279861111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45934.991279861111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45934.991279861111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45934.991279861111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45934.991279861111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45934.991279861111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45934.991279861111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45934.991279861111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45934.991279861111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45934.991279861111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45934.991279861111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45934.991279861111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45934.991279861111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45934.991279861111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45934.991279861111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45934.991279861111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45934.991279861111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45934.991279861111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45934.991279861111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45934.991279861111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45934.991279861111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45934.991279861111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45934.991279861111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45934.991279861111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45934.991279861111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45934.991279861111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45934.991279861111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45934.991279861111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45934.991279861111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45934.991279861111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45934.991279861111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45934.991279861111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45934.991279861111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45934.991279861111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45934.991279861111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45934.991279861111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45934.991279861111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45934.991279861111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45934.991279861111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45934.991279861111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45934.991279861111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45934.991279861111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45934.991279861111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45934.991279861111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45934.991279861111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45934.991279861111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45934.991279861111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45934.991279861111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45934.991279861111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45934.991279861111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45934.991279861111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45934.991279861111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45934.991279861111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45934.991279861111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45934.991279861111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45934.991279861111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45934.991279861111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45934.991279861111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45934.991279861111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45934.991279861111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45934.991279861111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45934.991279861111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45934.991279861111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45934.991279861111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45934.991279861111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45934.991279861111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45934.991279861111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45934.991279861111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45934.991279861111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45934.991279861111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45934.991279861111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45934.991279861111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45934.991279861111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45934.991279861111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45934.991279861111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45934.991279861111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45934.991279861111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45934.991279861111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45934.991279861111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45934.991279861111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45934.991279861111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45934.991279861111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45934.991279861111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45934.991279861111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45934.991279861111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45934.991279861111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45934.991279861111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45934.991279861111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45934.991279861111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45934.991279861111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45934.991279861111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45934.991279861111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45934.991279861111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45934.991279861111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45934.991279861111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45934.991279861111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45934.991279861111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45934.991279861111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45934.991279861111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45934.991279861111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45934.991279861111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45934.991279861111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45934.991279861111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45934.991279861111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45934.991279861111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45934.991279861111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45934.991279861111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45934.991279861111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45934.991279861111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45934.991279861111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45934.991279861111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45934.991279861111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45934.991279861111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45934.991279861111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45934.991279861111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45934.991279861111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45934.991279861111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45934.991279861111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45934.991279861111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45934.991279861111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45934.991279861111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45934.991279861111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45934.991279861111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45934.991279861111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45934.991279861111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45934.991279861111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45934.991279861111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45934.991279861111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45934.991279861111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45934.991279861111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45934.991279861111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45934.991279861111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45934.991279861111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45934.991279861111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45934.991279861111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45934.991279861111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45934.991279861111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45934.991279861111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45934.991279861111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45934.991279861111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45934.991279861111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45934.991279861111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45934.991279861111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45934.991279861111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45934.991279861111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45934.991279861111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45934.991279861111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45934.991279861111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45934.991279861111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45934.991279861111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45934.991279861111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45934.991279861111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45934.991279861111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45934.991279861111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45934.991279861111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45934.991279861111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45934.991279861111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45934.991279861111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45934.991279861111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45934.991279861111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45934.991279861111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45934.991279861111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45934.991279861111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45934.991279861111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45934.991279861111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45934.991279861111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45934.991279861111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45934.991279861111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45934.991279861111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45934.991279861111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45934.991279861111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45934.991279861111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45934.991279861111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45934.991279861111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45934.991279861111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45934.991279861111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45934.991279861111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45934.991279861111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45934.991279861111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45934.991279861111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45934.991279861111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45934.991279861111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45934.991279861111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45934.991279861111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45934.991279861111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45934.991279861111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45934.991279861111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45934.991279861111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45934.991279861111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45934.991279861111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45934.991279861111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45934.991279861111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45934.991279861111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45934.991279861111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45934.991279861111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45934.991279861111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45934.991279861111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45934.991279861111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45934.991279861111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45934.991279861111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45934.991279861111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45934.991279861111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45934.991279861111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45934.991279861111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45934.991279861111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45934.991279861111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45934.991279861111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45934.991279861111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45934.991279861111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45934.991279861111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45934.991279861111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45934.991279861111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45934.991279861111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45934.991279861111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45934.991279861111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45934.991279861111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45934.991279861111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45934.991279861111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45934.991279861111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45934.991279861111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45934.991279861111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45934.991279861111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45934.991279861111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45934.991279861111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45934.991279861111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45934.991279861111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45934.991279861111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45934.991279861111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45934.991279861111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45934.991279861111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45934.991279861111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45934.991279861111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45934.991279861111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45934.991279861111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45934.991279861111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45934.991279861111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45934.991279861111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45934.991279861111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45934.991279861111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45934.991279861111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45934.991279861111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45934.991279861111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45934.991279861111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45934.991279861111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45934.991279861111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45934.991279861111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45934.991279861111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45934.991279861111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45934.991279861111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45934.991279861111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45934.991279861111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45934.991279861111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45934.991279861111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45934.991279861111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45934.991279861111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45934.991279861111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45934.991279861111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45934.991279861111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45934.991279861111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45934.991279861111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45934.991279861111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45934.991279861111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45934.991279861111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45934.991279861111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45934.991279861111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45934.991279861111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45934.991279861111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45934.991279861111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45934.991279861111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45934.991279861111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45934.991279861111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45934.991279861111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45934.991279861111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45934.991279861111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45934.991279861111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45934.991279861111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45934.991279861111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45934.991279861111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45934.991279861111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45934.991279861111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45934.991279861111</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231.51056226851506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4.1010020833346061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0.28884907407336868</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0.14544629629381234</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45934.909548611111</v>
      </c>
      <c r="G6" s="114">
        <f ca="1">IFERROR(NOW()-F6,"")</f>
        <v>8.1731018515711185E-2</v>
      </c>
      <c r="H6" s="113">
        <v>45934.903935185182</v>
      </c>
      <c r="I6" s="110" t="str">
        <f>IFERROR(VLOOKUP(D6,DB!A:F,6,0),"")</f>
        <v>SCECO</v>
      </c>
      <c r="J6" s="110" t="str">
        <f>IFERROR(VLOOKUP(D6,DB!A:G,7,0),"")</f>
        <v>Vandalized+Vandalized</v>
      </c>
      <c r="K6" s="115" t="s">
        <v>39067</v>
      </c>
      <c r="L6" s="107" t="str">
        <f>IFERROR(VLOOKUP(D6,DB!A:I,9,0),"")</f>
        <v>Latis</v>
      </c>
    </row>
    <row r="7" spans="1:16" ht="15" customHeight="1">
      <c r="A7" s="110" t="s">
        <v>39068</v>
      </c>
      <c r="B7" s="110" t="str">
        <f>IFERROR(VLOOKUP(D7,DB!A:K,11,0),"")</f>
        <v>R4</v>
      </c>
      <c r="C7" s="111">
        <v>2</v>
      </c>
      <c r="D7" s="107" t="s">
        <v>38689</v>
      </c>
      <c r="E7" s="112" t="s">
        <v>38964</v>
      </c>
      <c r="F7" s="113">
        <v>45934.919386574074</v>
      </c>
      <c r="G7" s="114">
        <f ca="1">IFERROR(NOW()-F7,"")</f>
        <v>7.1893055552209262E-2</v>
      </c>
      <c r="H7" s="113">
        <v>45934.940868055557</v>
      </c>
      <c r="I7" s="110" t="str">
        <f>IFERROR(VLOOKUP(D7,DB!A:F,6,0),"")</f>
        <v>Sceco</v>
      </c>
      <c r="J7" s="110" t="str">
        <f>IFERROR(VLOOKUP(D7,DB!A:G,7,0),"")</f>
        <v>In progress</v>
      </c>
      <c r="K7" s="115" t="s">
        <v>39069</v>
      </c>
      <c r="L7" s="107" t="str">
        <f>IFERROR(VLOOKUP(D7,DB!A:I,9,0),"")</f>
        <v>Latis</v>
      </c>
    </row>
    <row r="8" spans="1:16" ht="15" customHeight="1">
      <c r="A8" s="110"/>
      <c r="B8" s="110" t="str">
        <f>IFERROR(VLOOKUP(D8,DB!A:K,11,0),"")</f>
        <v/>
      </c>
      <c r="C8" s="111"/>
      <c r="D8" s="107"/>
      <c r="E8" s="112"/>
      <c r="F8" s="113"/>
      <c r="G8" s="114">
        <f ca="1">IFERROR(NOW()-F8,"")</f>
        <v>45934.991279629627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45934.991279629627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45934.991279629627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45934.991279629627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45934.991279629627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45934.991279629627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45934.991279629627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45934.991279629627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45934.991279629627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45934.991279629627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45934.991279629627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45934.991279629627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45934.991279629627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45934.991279629627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45934.991279629627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45934.991279629627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45934.991279629627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45934.991279629627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45934.991279861111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45934.991279861111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45934.991279861111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45934.991279861111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45934.991279861111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45934.991279861111</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43.159219675922941</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8.8024025462946156</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35936</v>
      </c>
      <c r="E4" s="37" t="s">
        <v>38964</v>
      </c>
      <c r="F4" s="38">
        <v>45934.852303240739</v>
      </c>
      <c r="G4" s="39">
        <f ca="1">IFERROR(NOW()-F4,"-")</f>
        <v>0.13897662037197733</v>
      </c>
      <c r="H4" s="38">
        <v>45934.846458333333</v>
      </c>
      <c r="I4" s="37" t="str">
        <f>IFERROR(VLOOKUP(D4,DB!A:F,6,0),"")</f>
        <v>Generator-SG</v>
      </c>
      <c r="J4" s="37" t="str">
        <f>IFERROR(VLOOKUP(D4,DB!A:G,7,0),"")</f>
        <v>Vandalized</v>
      </c>
      <c r="K4" s="37" t="s">
        <v>39075</v>
      </c>
      <c r="L4" s="37" t="str">
        <f>IFERROR(VLOOKUP(D4,DB!A:I,9,0),"")</f>
        <v>Latis</v>
      </c>
      <c r="M4" s="136"/>
    </row>
    <row r="5" spans="1:13" ht="15.75">
      <c r="A5" s="37"/>
      <c r="B5" s="37" t="str">
        <f>IFERROR(VLOOKUP(D5,DB!A:K,11,0),"")</f>
        <v/>
      </c>
      <c r="C5" s="37"/>
      <c r="D5" s="141"/>
      <c r="E5" s="37"/>
      <c r="F5" s="38"/>
      <c r="G5" s="39">
        <f ca="1">IFERROR(NOW()-F5,"-")</f>
        <v>45934.991279861111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45934.991279861111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45934.991279861111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45934.991279861111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45934.991279861111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45934.991279861111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45934.991279861111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45934.991279861111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45934.991279861111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45934.991279861111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45934.991279861111</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45934.991279861111</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45934.991279861111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45934.991279861111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45934.991279861111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45934.991279861111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45934.991279861111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45934.991279861111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45934.991279861111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45934.991279861111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45934.991279861111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45934.991279861111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45934.991279861111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45934.991279861111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45934.991279861111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45934.991279861111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45934.991279861111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45934.991279861111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45934.991279861111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45934.991279861111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45934.991279861111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45934.991279861111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45934.991279861111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45934.991279861111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45934.991279861111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45934.991279861111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45934.991279861111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45934.991279861111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45934.991279861111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45934.991279861111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45934.991279861111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45934.991279861111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45934.991279861111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45934.991279861111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45934.991279861111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45934.991279861111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45934.991279861111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45934.991279861111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45934.991279861111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45934.991279861111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45934.991279861111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45934.991279861111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45934.991279861111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45934.991279861111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45934.991279861111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45934.991279861111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45934.991279861111</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45934.991279861111</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45934.991279861111</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45934.991279861111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45934.991279861111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45934.991279861111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45934.991279861111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45934.991279861111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45934.991279861111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45934.991279861111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45934.991279861111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45934.991279861111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45934.991279861111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45934.991279861111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45934.991279861111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45934.991279861111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45934.991279861111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45934.991279861111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45934.991279861111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45934.991279861111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45934.991279861111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45934.991279861111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45934.991279861111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45934.991279861111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45934.991279861111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45934.991279861111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45934.991279861111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45934.991279861111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45934.991279861111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45934.991279861111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45934.991279861111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45934.991279861111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45934.991279861111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45934.991279861111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45934.991279861111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45934.991279861111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45934.991279861111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45934.991279861111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45934.991279861111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45934.991279861111</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45934.991279861111</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45934.991279861111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45934.991279861111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45934.991279861111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45934.991279861111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45934.991279861111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45934.991279861111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45934.991279861111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45934.991279861111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45934.991279861111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45934.991279861111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45934.991279861111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45934.991279861111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45934.991279861111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45934.991279861111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45934.991279861111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45934.991279861111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45934.991279861111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45934.991279861111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45934.991279861111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45934.991279861111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45934.991279861111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45934.991279861111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45934.991279861111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45934.991279861111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45934.991279861111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45934.991279861111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45934.991279861111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45934.991279861111</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45934.991279861111</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45934.991279861111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45934.991279861111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45934.991279861111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45934.991279861111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45934.991279861111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45934.991279861111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45934.991279861111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45934.991279861111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45934.991279861111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45934.991279861111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45934.991279861111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45934.991279861111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45934.991279861111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45934.991279861111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45934.991279861111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45934.991279861111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45934.991279861111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45934.991279861111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45934.991279861111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45934.991279861111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45934.991279861111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45934.991279861111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45934.991279861111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45934.991279861111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45934.991279861111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45934.991279861111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45934.991279861111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45934.991279861111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45934.991279861111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45934.991279861111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45934.991279861111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45934.991279861111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45934.991279861111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45934.991279861111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45934.991279861111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45934.991279861111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45934.991279861111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45934.991279861111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45934.991279861111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45934.991279861111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45934.991279861111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45934.991279861111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45934.991279861111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45934.991279861111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45934.991279861111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45934.991279861111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45934.991279861111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45934.991279861111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45934.991279861111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45934.991279861111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45934.991279861111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45934.991279861111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45934.991279861111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45934.991279861111</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3" ht="15"/>
    <row r="1384"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1.1103074074053438</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8.2184324074041797</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4.9034259252948686E-2</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1.2859557870397111</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45934.991279861111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45934.991279861111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45934.991279861111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45934.991279861111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45934.991279861111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45934.991279861111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45934.991279861111</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45934.991279861111</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45934.991279861111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45934.991279861111</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45934.991279861111</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45934.991279861111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45934.991279861111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45934.991279861111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45934.991279861111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45934.991279861111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45934.991279861111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45934.991279861111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45934.991279861111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45934.991279861111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45934.991279861111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45934.991279861111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45934.991279861111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45934.991279861111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45934.991279861111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45934.991279861111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45934.991279861111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45934.991279861111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45934.991279861111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45934.991279861111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45934.991279861111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45934.991279861111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45934.991279861111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45934.991279861111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45934.991279861111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45934.991279861111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45934.991279861111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45934.991279861111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45934.991279861111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45934.991279861111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45934.991279861111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45934.991279861111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45934.991279861111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45934.991279861111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45934.991279861111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45934.991279861111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45934.991279861111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45934.991279861111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45934.991279861111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45934.991279861111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45934.991279861111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45934.991279861111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45934.991279861111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45934.991279861111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45934.991279861111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45934.991279861111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45934.991279861111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45934.991279861111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45934.991279861111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45934.991279861111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45934.991279861111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45934.991279861111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45934.991279861111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45934.991279861111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45934.991279861111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45934.991279861111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45934.991279861111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45934.991279861111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45934.991279861111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45934.991279861111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45934.991279861111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45934.991279861111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45934.991279861111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45934.991279861111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45934.991279861111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45934.991279861111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45934.991279861111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45934.991279861111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45934.991279861111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45934.991279861111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45934.991279861111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45934.991279861111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45934.991279861111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45934.991279861111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45934.991279861111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45934.991279861111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45934.991279861111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45934.991279861111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45934.991279861111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45934.991279861111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45934.991279861111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45934.991279861111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45934.991279861111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45934.991279861111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45934.991279861111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45934.991279861111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45934.991279861111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45934.991279861111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45934.991279861111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45934.991279861111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45934.991279861111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45934.991279861111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45934.991279861111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45934.991279861111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45934.991279861111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45934.991279861111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45934.991279861111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45934.991279861111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45934.991279861111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45934.991279861111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45934.991279861111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45934.991279861111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45934.991279861111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45934.991279861111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45934.991279861111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45934.991279861111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45934.991279861111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45934.991279861111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45934.991279861111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45934.991279861111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45934.991279861111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45934.991279861111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45934.991279861111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45934.991279861111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45934.991279861111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45934.991279861111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45934.991279861111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45934.991279861111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45934.991279861111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45934.991279861111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45934.991279861111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45934.991279861111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45934.991279861111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45934.991279861111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45934.991279861111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45934.991279861111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45934.991279861111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45934.991279861111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45934.991279861111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45934.991279861111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45934.991279861111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45934.991279861111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45934.991279861111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45934.991279861111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45934.991279861111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45934.991279861111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45934.991279861111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45934.991279861111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45934.991279861111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45934.991279861111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45934.991279861111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45934.991279861111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45934.991279861111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45934.991279861111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45934.991279861111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45934.991279861111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45934.991279861111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45934.991279861111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45934.991279861111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45934.991279861111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45934.991279861111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45934.991279861111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45934.991279861111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45934.991279861111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45934.991279861111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45934.991279861111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45934.991279861111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45934.991279861111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45934.991279861111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45934.991279861111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45934.991279861111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45934.991279861111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45934.991279861111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45934.991279861111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45934.991279861111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45934.991279861111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45934.991279861111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45934.991279861111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45934.991279861111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45934.991279861111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45934.991279861111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45934.991279861111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45934.991279861111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45934.991279861111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45934.991279861111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45934.991279861111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45934.991279861111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45934.991279861111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45934.991279861111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45934.991279861111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45934.991279861111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45934.991279861111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45934.991279861111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45934.991279861111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45934.991279861111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45934.991279861111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45934.991279861111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45934.991279861111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45934.991279861111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45934.991279861111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45934.991279861111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45934.991279861111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45934.991279861111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45934.991279861111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45934.991279861111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45934.991279861111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45934.991279861111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45934.991279861111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45934.991279861111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45934.991279861111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45934.991279861111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45934.991279861111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45934.991279861111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45934.991279861111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45934.991279861111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45934.991279861111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45934.991279861111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45934.991279861111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45934.991279861111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45934.991279861111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45934.991279861111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45934.991279861111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45934.991279861111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45934.991279861111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45934.991279861111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45934.991279861111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45934.991279861111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45934.991279861111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45934.991279861111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45934.991279861111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45934.991279861111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45934.991279861111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45934.991279861111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45934.991279861111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45934.991279861111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45934.991279861111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45934.991279861111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45934.991279861111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45934.991279861111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45934.991279861111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45934.991279861111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45934.991279861111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45934.991279861111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45934.991279861111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45934.991279861111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45934.991279861111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45934.991279861111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45934.991279861111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45934.991279861111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45934.991279861111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45934.991279861111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45934.991279861111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45934.991279861111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45934.991279861111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45934.991279861111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45934.991279861111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45934.991279861111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45934.991279861111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45934.991279861111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45934.991279861111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45934.991279861111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45934.991279861111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45934.991279861111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45934.991279861111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45934.991279861111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45934.991279861111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45934.991279861111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45934.991279861111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45934.991279861111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45934.991279861111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45934.991279861111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45934.991279861111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45934.991279861111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45934.991279861111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45934.991279861111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45934.991279861111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45934.991279861111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45934.991279861111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45934.991279861111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45934.991279861111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45934.991279861111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45934.991279861111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45934.991279861111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45934.991279861111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45934.991279861111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45934.991279861111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45934.991279861111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45934.991279861111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45934.991279861111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45934.991279861111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45934.991279861111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45934.991279861111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45934.991279861111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45934.991279861111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45934.991279861111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45934.991279861111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45934.991279861111</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2025-10-04T20:49:28Z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